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emf" ContentType="image/x-emf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我的雲端硬碟\1菜單\113學年度\114.5月\學校\"/>
    </mc:Choice>
  </mc:AlternateContent>
  <bookViews>
    <workbookView xWindow="0" yWindow="0" windowWidth="23040" windowHeight="9348"/>
  </bookViews>
  <sheets>
    <sheet name="114.5月菜單A" sheetId="1" r:id="rId1"/>
    <sheet name="工作表2" sheetId="2" r:id="rId2"/>
  </sheets>
  <definedNames>
    <definedName name="_xlnm.Print_Area" localSheetId="0">'114.5月菜單A'!$A$1:$P$47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43" i="1" l="1"/>
  <c r="P41" i="1"/>
  <c r="P39" i="1"/>
  <c r="P37" i="1" l="1"/>
  <c r="P19" i="1" l="1"/>
  <c r="P35" i="1" l="1"/>
  <c r="P5" i="1" l="1"/>
  <c r="P33" i="1" l="1"/>
  <c r="P31" i="1"/>
  <c r="P29" i="1"/>
  <c r="P27" i="1"/>
  <c r="P25" i="1"/>
  <c r="P23" i="1"/>
  <c r="P21" i="1"/>
  <c r="P17" i="1"/>
  <c r="P15" i="1"/>
  <c r="P13" i="1"/>
  <c r="P11" i="1"/>
  <c r="P9" i="1"/>
  <c r="P7" i="1"/>
  <c r="P3" i="1"/>
</calcChain>
</file>

<file path=xl/sharedStrings.xml><?xml version="1.0" encoding="utf-8"?>
<sst xmlns="http://schemas.openxmlformats.org/spreadsheetml/2006/main" count="301" uniqueCount="249">
  <si>
    <t>日期</t>
    <phoneticPr fontId="3" type="noConversion"/>
  </si>
  <si>
    <t>星期</t>
    <phoneticPr fontId="3" type="noConversion"/>
  </si>
  <si>
    <t>主食</t>
    <phoneticPr fontId="3" type="noConversion"/>
  </si>
  <si>
    <t>主菜</t>
    <phoneticPr fontId="3" type="noConversion"/>
  </si>
  <si>
    <t>副菜</t>
    <phoneticPr fontId="7" type="noConversion"/>
  </si>
  <si>
    <t>湯品</t>
    <phoneticPr fontId="3" type="noConversion"/>
  </si>
  <si>
    <t>副品</t>
    <phoneticPr fontId="3" type="noConversion"/>
  </si>
  <si>
    <t>全穀         雜糧           (份)</t>
    <phoneticPr fontId="3" type="noConversion"/>
  </si>
  <si>
    <t>豆魚蛋肉            (份)</t>
    <phoneticPr fontId="3" type="noConversion"/>
  </si>
  <si>
    <t>蔬菜    (份)</t>
    <phoneticPr fontId="3" type="noConversion"/>
  </si>
  <si>
    <t>油脂 (份)</t>
    <phoneticPr fontId="3" type="noConversion"/>
  </si>
  <si>
    <t>熱量         (大卡)</t>
    <phoneticPr fontId="3" type="noConversion"/>
  </si>
  <si>
    <t>鈉 (mg)</t>
    <phoneticPr fontId="3" type="noConversion"/>
  </si>
  <si>
    <t>鈣 (mg)</t>
    <phoneticPr fontId="3" type="noConversion"/>
  </si>
  <si>
    <t>綠色青菜</t>
    <phoneticPr fontId="7" type="noConversion"/>
  </si>
  <si>
    <t>三</t>
    <phoneticPr fontId="7" type="noConversion"/>
  </si>
  <si>
    <t>四</t>
    <phoneticPr fontId="7" type="noConversion"/>
  </si>
  <si>
    <t>五</t>
    <phoneticPr fontId="7" type="noConversion"/>
  </si>
  <si>
    <t>一</t>
    <phoneticPr fontId="7" type="noConversion"/>
  </si>
  <si>
    <t>主菜種類(次/月)</t>
    <phoneticPr fontId="14" type="noConversion"/>
  </si>
  <si>
    <t>主菜食材特性分析(次/月)</t>
    <phoneticPr fontId="14" type="noConversion"/>
  </si>
  <si>
    <t>副菜食材分析(次/月)</t>
    <phoneticPr fontId="14" type="noConversion"/>
  </si>
  <si>
    <t>其它分析(次/月)</t>
    <phoneticPr fontId="14" type="noConversion"/>
  </si>
  <si>
    <t>水產品</t>
    <phoneticPr fontId="7" type="noConversion"/>
  </si>
  <si>
    <t>雞肉</t>
    <phoneticPr fontId="7" type="noConversion"/>
  </si>
  <si>
    <t>豬肉</t>
    <phoneticPr fontId="7" type="noConversion"/>
  </si>
  <si>
    <t>生鮮食材</t>
    <phoneticPr fontId="7" type="noConversion"/>
  </si>
  <si>
    <t>調理食品</t>
    <phoneticPr fontId="7" type="noConversion"/>
  </si>
  <si>
    <t>★油炸品</t>
    <phoneticPr fontId="7" type="noConversion"/>
  </si>
  <si>
    <t>甜湯</t>
    <phoneticPr fontId="14" type="noConversion"/>
  </si>
  <si>
    <t>0次</t>
    <phoneticPr fontId="7" type="noConversion"/>
  </si>
  <si>
    <t>✔肉類加工品</t>
    <phoneticPr fontId="7" type="noConversion"/>
  </si>
  <si>
    <t>水果/乳品 (份)</t>
    <phoneticPr fontId="3" type="noConversion"/>
  </si>
  <si>
    <t>本菜單含有蝦、花生、奶製品、蛋及蛋製品，不適合其過敏體質者食用。</t>
    <phoneticPr fontId="14" type="noConversion"/>
  </si>
  <si>
    <t>1次</t>
    <phoneticPr fontId="7" type="noConversion"/>
  </si>
  <si>
    <t>有機青菜</t>
    <phoneticPr fontId="7" type="noConversion"/>
  </si>
  <si>
    <t>有機青菜</t>
    <phoneticPr fontId="7" type="noConversion"/>
  </si>
  <si>
    <t>二</t>
    <phoneticPr fontId="7" type="noConversion"/>
  </si>
  <si>
    <t>綠色青菜</t>
    <phoneticPr fontId="7" type="noConversion"/>
  </si>
  <si>
    <t>一</t>
    <phoneticPr fontId="7" type="noConversion"/>
  </si>
  <si>
    <t>二</t>
    <phoneticPr fontId="7" type="noConversion"/>
  </si>
  <si>
    <t>三</t>
    <phoneticPr fontId="7" type="noConversion"/>
  </si>
  <si>
    <t>四</t>
    <phoneticPr fontId="7" type="noConversion"/>
  </si>
  <si>
    <t>五</t>
    <phoneticPr fontId="7" type="noConversion"/>
  </si>
  <si>
    <t>21次</t>
    <phoneticPr fontId="7" type="noConversion"/>
  </si>
  <si>
    <t>水果</t>
    <phoneticPr fontId="7" type="noConversion"/>
  </si>
  <si>
    <t>原味優酪乳</t>
    <phoneticPr fontId="3" type="noConversion"/>
  </si>
  <si>
    <t>乳品</t>
    <phoneticPr fontId="3" type="noConversion"/>
  </si>
  <si>
    <t>減糖優酪乳</t>
    <phoneticPr fontId="7" type="noConversion"/>
  </si>
  <si>
    <t>竹筍(主)、時蔬、豬肉/炒</t>
  </si>
  <si>
    <t>咖哩雞</t>
  </si>
  <si>
    <t>雞肉(主)、時蔬、咖哩粉/燒</t>
  </si>
  <si>
    <t>麻婆豆腐</t>
  </si>
  <si>
    <t>彩蔬銀芽</t>
  </si>
  <si>
    <t>綠豆芽、時蔬/炒</t>
  </si>
  <si>
    <t>冰糖豬腳</t>
  </si>
  <si>
    <t>咖哩豬</t>
  </si>
  <si>
    <t>豬肉(主)、時蔬、咖哩粉/燒</t>
  </si>
  <si>
    <t>醬燒豬排×1</t>
  </si>
  <si>
    <t>雞排/烤</t>
  </si>
  <si>
    <t>翅小腿/滷</t>
  </si>
  <si>
    <t>海芽薑絲湯</t>
  </si>
  <si>
    <t>蘿蔔湯</t>
  </si>
  <si>
    <t>白蘿蔔、豬肉</t>
  </si>
  <si>
    <t>酸辣湯</t>
  </si>
  <si>
    <t>肉骨茶湯</t>
  </si>
  <si>
    <t>白蘿蔔、豬肉、肉骨茶包</t>
  </si>
  <si>
    <t>大滷湯</t>
  </si>
  <si>
    <t>TAP豆漿</t>
    <phoneticPr fontId="7" type="noConversion"/>
  </si>
  <si>
    <t>地瓜飯</t>
  </si>
  <si>
    <t>白米、地瓜</t>
  </si>
  <si>
    <t>雞塊/烤</t>
  </si>
  <si>
    <t>白飯</t>
  </si>
  <si>
    <t>家常油腐</t>
  </si>
  <si>
    <t>白米</t>
  </si>
  <si>
    <t>薏仁飯</t>
  </si>
  <si>
    <t>白米、薏仁</t>
  </si>
  <si>
    <t>豬肉(主)、洋蔥/滷</t>
  </si>
  <si>
    <t>雞肉(主)/炸</t>
  </si>
  <si>
    <t>焗醬燉雞</t>
  </si>
  <si>
    <t>雞肉(主)、時蔬/燉</t>
  </si>
  <si>
    <t>雜糧飯</t>
  </si>
  <si>
    <t>京醬肉絲</t>
  </si>
  <si>
    <t>酸甜雞</t>
  </si>
  <si>
    <t>白米、雜糧米</t>
  </si>
  <si>
    <t>芝麻飯</t>
  </si>
  <si>
    <t>白米、芝麻</t>
  </si>
  <si>
    <t>無骨排骨酥×3</t>
  </si>
  <si>
    <t>豬肉(主)/烤</t>
  </si>
  <si>
    <t>長糯米、豬肉、時蔬</t>
  </si>
  <si>
    <t>豬肉/烤</t>
  </si>
  <si>
    <t>★鹽酥雞×3</t>
  </si>
  <si>
    <t>雞肉(主)、時蔬、雞蛋/燒</t>
  </si>
  <si>
    <t>獅子頭、時蔬/燒</t>
  </si>
  <si>
    <t>蕃茄蛋花湯</t>
  </si>
  <si>
    <t>蕃茄、雞蛋</t>
  </si>
  <si>
    <t>味噌小魚湯</t>
  </si>
  <si>
    <t>榨菜肉絲湯</t>
  </si>
  <si>
    <t>榨菜、豬肉</t>
  </si>
  <si>
    <t>米粉湯</t>
  </si>
  <si>
    <t>綠豆薏仁湯</t>
  </si>
  <si>
    <t>綠豆、薏仁</t>
  </si>
  <si>
    <t>所有豆類製品及玉米均為非基因改造食品。△表示全穀雜糧類加工品。★表示油炸品。✔表示肉類加工品。※表示護眼食材。</t>
    <phoneticPr fontId="7" type="noConversion"/>
  </si>
  <si>
    <t>乳品</t>
    <phoneticPr fontId="7" type="noConversion"/>
  </si>
  <si>
    <t>一</t>
    <phoneticPr fontId="7" type="noConversion"/>
  </si>
  <si>
    <t>糙米飯</t>
  </si>
  <si>
    <t>白米、糙米</t>
  </si>
  <si>
    <t>甜條(主)、韭菜/炒</t>
  </si>
  <si>
    <t>甘藍(主)、鴻喜菇、時蔬/炒</t>
  </si>
  <si>
    <t>五穀飯</t>
  </si>
  <si>
    <t>瓜仔肉燥</t>
  </si>
  <si>
    <t>白米、五穀米</t>
  </si>
  <si>
    <t>豬肉、脆瓜/燒</t>
  </si>
  <si>
    <t>甘藍(主)、冬粉、時蔬、絞肉/炒</t>
  </si>
  <si>
    <t>沙茶肉柳</t>
  </si>
  <si>
    <t>豬肉(主)、時蔬/燒</t>
  </si>
  <si>
    <t>大白菜(主)、時蔬、豬肉/燒</t>
  </si>
  <si>
    <t>肉絲炒干片</t>
  </si>
  <si>
    <t>什錦黃瓜</t>
  </si>
  <si>
    <t>豆干、豬肉/炒</t>
  </si>
  <si>
    <t>大黃瓜(主)、時蔬、豬肉/燒</t>
  </si>
  <si>
    <t>脆炒鮮筍</t>
  </si>
  <si>
    <t>豬肉(主)、時蔬、冰糖/燒</t>
  </si>
  <si>
    <t>雞蛋(主)、柴魚/蒸</t>
  </si>
  <si>
    <t>油豆腐(主)、南瓜、豬肉/燒</t>
  </si>
  <si>
    <t>豬排(主)/燒</t>
  </si>
  <si>
    <t>壽喜燒豬</t>
  </si>
  <si>
    <t>香燒雞排×1</t>
  </si>
  <si>
    <t>豬肉、時蔬/燒</t>
  </si>
  <si>
    <t>雞排/燒</t>
  </si>
  <si>
    <t>甘藍(主)、豬肉、時蔬/炒</t>
  </si>
  <si>
    <t>豆豉燒雞</t>
  </si>
  <si>
    <t>雞肉(主)、時蔬、豆豉/炒</t>
  </si>
  <si>
    <t>大白菜(主)、時蔬、金針菇、豬肉/炒</t>
  </si>
  <si>
    <t>蘿蔔燒豬</t>
  </si>
  <si>
    <t>韭香銀芽</t>
  </si>
  <si>
    <t>豬肉、蘿蔔/燒</t>
  </si>
  <si>
    <t>豆腐、蕃茄/炒</t>
  </si>
  <si>
    <t>綠豆芽(主)、韭菜/炒</t>
  </si>
  <si>
    <t>洋蔥豬排×1</t>
  </si>
  <si>
    <t>雞肉(主)、時蔬/炒</t>
  </si>
  <si>
    <t>香菇油飯</t>
  </si>
  <si>
    <t>香滷雞翅×1</t>
  </si>
  <si>
    <t>雞肉(主)/滷</t>
  </si>
  <si>
    <t>花枝丸、海苔/滷</t>
  </si>
  <si>
    <t>玉米、時蔬/炒</t>
  </si>
  <si>
    <t>花椰、豬肉、時蔬/炒</t>
  </si>
  <si>
    <t>普羅旺斯燉雞</t>
  </si>
  <si>
    <t>雞肉、時蔬、香料/燉</t>
  </si>
  <si>
    <t>絲瓜、冬粉、時蔬/燒</t>
  </si>
  <si>
    <t>BBQ滷翅腿×1</t>
  </si>
  <si>
    <t>油豆腐、豬肉/燒</t>
  </si>
  <si>
    <t>塔香雞丁</t>
  </si>
  <si>
    <t>蘿蔔佃煮</t>
  </si>
  <si>
    <t>雞肉(主)、九層塔/燒</t>
  </si>
  <si>
    <t>雞蛋(主)、豆干/滷</t>
  </si>
  <si>
    <t>白蘿蔔(主)、時蔬/滷</t>
  </si>
  <si>
    <t>烤雞排×1</t>
  </si>
  <si>
    <t>鍋貼/烤</t>
  </si>
  <si>
    <t>泰式椰奶雞</t>
  </si>
  <si>
    <t>雞肉(主)、時蔬、椰漿粉/燒</t>
  </si>
  <si>
    <t>時蔬、寬粉、九層塔/炒</t>
  </si>
  <si>
    <t>糖醋肉片</t>
  </si>
  <si>
    <t>燒烤雞翅×1</t>
  </si>
  <si>
    <t>三節翅/燒</t>
  </si>
  <si>
    <t>脆瓜雞丁</t>
  </si>
  <si>
    <t>香燒豬排×1</t>
  </si>
  <si>
    <t>瓠瓜木須</t>
  </si>
  <si>
    <t>雞肉(主)、時蔬、脆瓜/燒</t>
  </si>
  <si>
    <t>豬排/燒</t>
  </si>
  <si>
    <t>瓠瓜、木耳、豬肉/炒</t>
  </si>
  <si>
    <t>蜜汁燒肉</t>
  </si>
  <si>
    <t>豆腐、絞肉、蔥/燒</t>
  </si>
  <si>
    <t>山粉圓甜湯</t>
  </si>
  <si>
    <t>山粉圓</t>
  </si>
  <si>
    <t>四神湯</t>
  </si>
  <si>
    <t>大薏仁、時蔬、豬肉、四神湯包</t>
  </si>
  <si>
    <t>海帶芽、薑</t>
  </si>
  <si>
    <t>奇亞籽麥茶</t>
  </si>
  <si>
    <t>麥茶、奇亞籽</t>
  </si>
  <si>
    <t>味噌湯</t>
  </si>
  <si>
    <t>板豆腐、味噌、時蔬</t>
  </si>
  <si>
    <t>玉米濃湯</t>
  </si>
  <si>
    <t>玉米、胡蘿蔔、雞蛋</t>
  </si>
  <si>
    <t>米粉、時蔬、豬肉</t>
  </si>
  <si>
    <t>山藥排骨湯</t>
  </si>
  <si>
    <t>山藥、排骨、時蔬</t>
  </si>
  <si>
    <t>海芽蛋花湯</t>
  </si>
  <si>
    <t>海帶芽、雞蛋、薑</t>
  </si>
  <si>
    <t>玉米鮮蔬湯</t>
  </si>
  <si>
    <t>玉米、時蔬</t>
  </si>
  <si>
    <t>板豆腐、木耳、胡蘿蔔、豬肉、雞蛋</t>
  </si>
  <si>
    <t>仙草茶</t>
  </si>
  <si>
    <t>仙草汁、全穀雜糧類</t>
  </si>
  <si>
    <t>筍香湯</t>
  </si>
  <si>
    <t>竹筍、豬肉</t>
  </si>
  <si>
    <t>板豆腐、味噌、時蔬、小魚乾</t>
  </si>
  <si>
    <t>珍珠冬瓜</t>
  </si>
  <si>
    <t>珍珠、冬瓜</t>
  </si>
  <si>
    <t>有機白飯</t>
    <phoneticPr fontId="7" type="noConversion"/>
  </si>
  <si>
    <t>有機米</t>
    <phoneticPr fontId="7" type="noConversion"/>
  </si>
  <si>
    <t>水果</t>
    <phoneticPr fontId="7" type="noConversion"/>
  </si>
  <si>
    <t>蕃茄豆腐</t>
    <phoneticPr fontId="7" type="noConversion"/>
  </si>
  <si>
    <t>義大利麵</t>
    <phoneticPr fontId="7" type="noConversion"/>
  </si>
  <si>
    <t>絞肉、番茄醬、時蔬/燒</t>
    <phoneticPr fontId="7" type="noConversion"/>
  </si>
  <si>
    <t>△全穀雜糧類加工品</t>
    <phoneticPr fontId="14" type="noConversion"/>
  </si>
  <si>
    <t>★✔麥克雞塊×2</t>
    <phoneticPr fontId="7" type="noConversion"/>
  </si>
  <si>
    <t>★✔卡啦雞排×1</t>
    <phoneticPr fontId="7" type="noConversion"/>
  </si>
  <si>
    <t>△韭香肉絲甜條×3</t>
    <phoneticPr fontId="7" type="noConversion"/>
  </si>
  <si>
    <t>△海苔花枝丸×1</t>
    <phoneticPr fontId="7" type="noConversion"/>
  </si>
  <si>
    <t>△鮮肉鍋貼×1</t>
    <phoneticPr fontId="7" type="noConversion"/>
  </si>
  <si>
    <t>白油麵</t>
    <phoneticPr fontId="7" type="noConversion"/>
  </si>
  <si>
    <t>白油麵</t>
    <phoneticPr fontId="7" type="noConversion"/>
  </si>
  <si>
    <t>招牌炸醬</t>
    <phoneticPr fontId="7" type="noConversion"/>
  </si>
  <si>
    <t>絞肉、豆干、時蔬/燒</t>
    <phoneticPr fontId="7" type="noConversion"/>
  </si>
  <si>
    <t>✔紅燒獅子頭×1</t>
    <phoneticPr fontId="7" type="noConversion"/>
  </si>
  <si>
    <t>※親子雞肉丼</t>
    <phoneticPr fontId="7" type="noConversion"/>
  </si>
  <si>
    <t>螞蟻上樹</t>
    <phoneticPr fontId="7" type="noConversion"/>
  </si>
  <si>
    <t>※高麗炒鴻喜菇</t>
    <phoneticPr fontId="7" type="noConversion"/>
  </si>
  <si>
    <t>※白菜滷</t>
    <phoneticPr fontId="7" type="noConversion"/>
  </si>
  <si>
    <t>※日式蒸蛋</t>
    <phoneticPr fontId="7" type="noConversion"/>
  </si>
  <si>
    <t>※南瓜油腐</t>
    <phoneticPr fontId="7" type="noConversion"/>
  </si>
  <si>
    <t>※高麗炒肉絲</t>
    <phoneticPr fontId="7" type="noConversion"/>
  </si>
  <si>
    <t>※金菇什錦羹</t>
    <phoneticPr fontId="7" type="noConversion"/>
  </si>
  <si>
    <t>※彩繪玉米</t>
    <phoneticPr fontId="7" type="noConversion"/>
  </si>
  <si>
    <t>※鮮炒花椰肉絲</t>
    <phoneticPr fontId="7" type="noConversion"/>
  </si>
  <si>
    <t>※滷味滷蛋×1</t>
    <phoneticPr fontId="7" type="noConversion"/>
  </si>
  <si>
    <t>※絲瓜粉絲煲</t>
    <phoneticPr fontId="7" type="noConversion"/>
  </si>
  <si>
    <t>※塔香寬粉</t>
    <phoneticPr fontId="7" type="noConversion"/>
  </si>
  <si>
    <t>※蕃茄肉醬</t>
    <phoneticPr fontId="7" type="noConversion"/>
  </si>
  <si>
    <t>※佛跳牆</t>
    <phoneticPr fontId="7" type="noConversion"/>
  </si>
  <si>
    <t>9次</t>
    <phoneticPr fontId="7" type="noConversion"/>
  </si>
  <si>
    <t>11次</t>
    <phoneticPr fontId="7" type="noConversion"/>
  </si>
  <si>
    <t>4次</t>
    <phoneticPr fontId="14" type="noConversion"/>
  </si>
  <si>
    <t>3次</t>
    <phoneticPr fontId="7" type="noConversion"/>
  </si>
  <si>
    <t>4次</t>
    <phoneticPr fontId="7" type="noConversion"/>
  </si>
  <si>
    <t>5次</t>
    <phoneticPr fontId="14" type="noConversion"/>
  </si>
  <si>
    <t>※豆瓣燒魚</t>
    <phoneticPr fontId="7" type="noConversion"/>
  </si>
  <si>
    <t>烏魚、時蔬、豆瓣醬/燒</t>
    <phoneticPr fontId="7" type="noConversion"/>
  </si>
  <si>
    <t>水果</t>
    <phoneticPr fontId="7" type="noConversion"/>
  </si>
  <si>
    <t>白飯</t>
    <phoneticPr fontId="7" type="noConversion"/>
  </si>
  <si>
    <t>白米</t>
    <phoneticPr fontId="7" type="noConversion"/>
  </si>
  <si>
    <t>香鬆飯</t>
    <phoneticPr fontId="7" type="noConversion"/>
  </si>
  <si>
    <t>白米、香鬆</t>
    <phoneticPr fontId="7" type="noConversion"/>
  </si>
  <si>
    <t>豬肉/燒</t>
    <phoneticPr fontId="7" type="noConversion"/>
  </si>
  <si>
    <t>蒜香肉條×4</t>
    <phoneticPr fontId="7" type="noConversion"/>
  </si>
  <si>
    <t>友善蛋/滷</t>
    <phoneticPr fontId="7" type="noConversion"/>
  </si>
  <si>
    <t>叉燒肉×4</t>
    <phoneticPr fontId="7" type="noConversion"/>
  </si>
  <si>
    <t>友善蛋滷蛋×1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</si>
</sst>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_);[Red]\(0\)"/>
    <numFmt numFmtId="177" formatCode="0_ "/>
  </numFmts>
  <fonts count="44" x14ac:knownFonts="1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4"/>
      <color theme="1"/>
      <name val="新細明體"/>
      <family val="1"/>
      <charset val="136"/>
      <scheme val="minor"/>
    </font>
    <font>
      <sz val="9"/>
      <name val="新細明體"/>
      <family val="2"/>
      <charset val="136"/>
      <scheme val="minor"/>
    </font>
    <font>
      <sz val="48"/>
      <color theme="1"/>
      <name val="新細明體"/>
      <family val="1"/>
      <charset val="136"/>
      <scheme val="minor"/>
    </font>
    <font>
      <sz val="16"/>
      <name val="標楷體"/>
      <family val="4"/>
      <charset val="136"/>
    </font>
    <font>
      <sz val="14"/>
      <name val="標楷體"/>
      <family val="4"/>
      <charset val="136"/>
    </font>
    <font>
      <sz val="9"/>
      <name val="新細明體"/>
      <family val="1"/>
      <charset val="136"/>
    </font>
    <font>
      <sz val="9"/>
      <name val="微軟正黑體"/>
      <family val="2"/>
      <charset val="136"/>
    </font>
    <font>
      <sz val="8"/>
      <name val="微軟正黑體"/>
      <family val="2"/>
      <charset val="136"/>
    </font>
    <font>
      <sz val="12"/>
      <name val="標楷體"/>
      <family val="4"/>
      <charset val="136"/>
    </font>
    <font>
      <b/>
      <sz val="28"/>
      <name val="標楷體"/>
      <family val="4"/>
      <charset val="136"/>
    </font>
    <font>
      <b/>
      <sz val="35"/>
      <name val="標楷體"/>
      <family val="4"/>
      <charset val="136"/>
    </font>
    <font>
      <b/>
      <sz val="18"/>
      <name val="標楷體"/>
      <family val="4"/>
      <charset val="136"/>
    </font>
    <font>
      <sz val="9"/>
      <name val="新細明體"/>
      <family val="1"/>
      <charset val="136"/>
      <scheme val="minor"/>
    </font>
    <font>
      <b/>
      <sz val="32"/>
      <name val="標楷體"/>
      <family val="4"/>
      <charset val="136"/>
    </font>
    <font>
      <b/>
      <sz val="10"/>
      <name val="標楷體"/>
      <family val="4"/>
      <charset val="136"/>
    </font>
    <font>
      <b/>
      <sz val="11"/>
      <name val="標楷體"/>
      <family val="4"/>
      <charset val="136"/>
    </font>
    <font>
      <sz val="11"/>
      <color theme="1"/>
      <name val="新細明體"/>
      <family val="1"/>
      <charset val="136"/>
      <scheme val="minor"/>
    </font>
    <font>
      <sz val="22"/>
      <name val="微軟正黑體"/>
      <family val="2"/>
      <charset val="136"/>
    </font>
    <font>
      <b/>
      <sz val="7"/>
      <name val="標楷體"/>
      <family val="4"/>
      <charset val="136"/>
    </font>
    <font>
      <sz val="15"/>
      <name val="標楷體"/>
      <family val="4"/>
      <charset val="136"/>
    </font>
    <font>
      <b/>
      <sz val="24"/>
      <name val="標楷體"/>
      <family val="4"/>
      <charset val="136"/>
    </font>
    <font>
      <b/>
      <sz val="12"/>
      <name val="標楷體"/>
      <family val="4"/>
      <charset val="136"/>
    </font>
    <font>
      <sz val="11"/>
      <name val="微軟正黑體"/>
      <family val="2"/>
      <charset val="136"/>
    </font>
    <font>
      <b/>
      <sz val="8"/>
      <name val="標楷體"/>
      <family val="4"/>
      <charset val="136"/>
    </font>
    <font>
      <b/>
      <sz val="22"/>
      <name val="標楷體"/>
      <family val="4"/>
      <charset val="136"/>
    </font>
    <font>
      <b/>
      <sz val="20"/>
      <name val="標楷體"/>
      <family val="4"/>
      <charset val="136"/>
    </font>
    <font>
      <b/>
      <sz val="5.5"/>
      <name val="標楷體"/>
      <family val="4"/>
      <charset val="136"/>
    </font>
    <font>
      <sz val="9"/>
      <color theme="1"/>
      <name val="微軟正黑體"/>
      <family val="2"/>
      <charset val="136"/>
    </font>
    <font>
      <sz val="25"/>
      <name val="微軟正黑體"/>
      <family val="2"/>
      <charset val="136"/>
    </font>
    <font>
      <sz val="12"/>
      <color theme="1"/>
      <name val="新細明體"/>
      <family val="1"/>
      <charset val="136"/>
      <scheme val="minor"/>
    </font>
    <font>
      <sz val="18"/>
      <name val="微軟正黑體"/>
      <family val="2"/>
      <charset val="136"/>
    </font>
    <font>
      <sz val="12"/>
      <color theme="1"/>
      <name val="微軟正黑體"/>
      <family val="2"/>
      <charset val="136"/>
    </font>
    <font>
      <sz val="12"/>
      <color theme="1"/>
      <name val="標楷體"/>
      <family val="4"/>
      <charset val="136"/>
    </font>
    <font>
      <sz val="12"/>
      <color indexed="8"/>
      <name val="標楷體"/>
      <family val="4"/>
      <charset val="136"/>
    </font>
    <font>
      <sz val="18"/>
      <name val="標楷體"/>
      <family val="4"/>
      <charset val="136"/>
    </font>
    <font>
      <sz val="5"/>
      <name val="微軟正黑體"/>
      <family val="2"/>
      <charset val="136"/>
    </font>
    <font>
      <b/>
      <sz val="40"/>
      <name val="標楷體"/>
      <family val="4"/>
      <charset val="136"/>
    </font>
    <font>
      <sz val="20"/>
      <name val="標楷體"/>
      <family val="4"/>
      <charset val="136"/>
    </font>
    <font>
      <b/>
      <sz val="50"/>
      <name val="標楷體"/>
      <family val="4"/>
      <charset val="136"/>
    </font>
    <font>
      <sz val="40"/>
      <name val="標楷體"/>
      <family val="4"/>
      <charset val="136"/>
    </font>
    <font>
      <sz val="10"/>
      <name val="標楷體"/>
      <family val="4"/>
      <charset val="136"/>
    </font>
    <font>
      <sz val="11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0" fontId="3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86">
    <xf numFmtId="0" fontId="0" fillId="0" borderId="0" xfId="0">
      <alignment vertical="center"/>
    </xf>
    <xf numFmtId="176" fontId="2" fillId="0" borderId="0" xfId="1" applyNumberFormat="1" applyFont="1" applyBorder="1" applyAlignment="1">
      <alignment horizontal="center" vertical="center"/>
    </xf>
    <xf numFmtId="0" fontId="2" fillId="0" borderId="0" xfId="1" applyFont="1" applyBorder="1" applyAlignment="1">
      <alignment horizontal="center" vertical="center"/>
    </xf>
    <xf numFmtId="0" fontId="1" fillId="0" borderId="0" xfId="1" applyFont="1" applyBorder="1" applyAlignment="1">
      <alignment horizontal="center" vertical="center"/>
    </xf>
    <xf numFmtId="177" fontId="2" fillId="0" borderId="0" xfId="1" applyNumberFormat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9" fillId="0" borderId="3" xfId="1" applyFont="1" applyFill="1" applyBorder="1" applyAlignment="1">
      <alignment horizontal="center" vertical="center" wrapText="1"/>
    </xf>
    <xf numFmtId="0" fontId="2" fillId="0" borderId="0" xfId="1" applyFont="1" applyFill="1" applyBorder="1" applyAlignment="1">
      <alignment horizontal="center" vertical="center"/>
    </xf>
    <xf numFmtId="0" fontId="15" fillId="0" borderId="0" xfId="1" applyFont="1" applyFill="1" applyBorder="1" applyAlignment="1">
      <alignment horizontal="center" vertical="center" wrapText="1"/>
    </xf>
    <xf numFmtId="0" fontId="12" fillId="0" borderId="0" xfId="1" applyFont="1" applyFill="1" applyBorder="1" applyAlignment="1">
      <alignment horizontal="center" vertical="center" shrinkToFit="1"/>
    </xf>
    <xf numFmtId="0" fontId="16" fillId="0" borderId="0" xfId="1" applyFont="1" applyFill="1" applyBorder="1" applyAlignment="1">
      <alignment horizontal="center" vertical="center"/>
    </xf>
    <xf numFmtId="0" fontId="15" fillId="0" borderId="0" xfId="1" applyFont="1" applyFill="1" applyBorder="1" applyAlignment="1">
      <alignment horizontal="center" vertical="center"/>
    </xf>
    <xf numFmtId="0" fontId="15" fillId="0" borderId="0" xfId="1" applyFont="1" applyFill="1" applyBorder="1" applyAlignment="1">
      <alignment horizontal="center" vertical="center" shrinkToFit="1"/>
    </xf>
    <xf numFmtId="0" fontId="17" fillId="0" borderId="0" xfId="1" applyFont="1" applyFill="1" applyBorder="1" applyAlignment="1">
      <alignment horizontal="center" vertical="center" shrinkToFit="1"/>
    </xf>
    <xf numFmtId="0" fontId="18" fillId="0" borderId="0" xfId="1" applyFont="1" applyBorder="1" applyAlignment="1">
      <alignment horizontal="center" vertical="center"/>
    </xf>
    <xf numFmtId="0" fontId="18" fillId="0" borderId="0" xfId="1" applyFont="1" applyAlignment="1">
      <alignment horizontal="center" vertical="center"/>
    </xf>
    <xf numFmtId="0" fontId="11" fillId="0" borderId="0" xfId="1" applyFont="1" applyFill="1" applyBorder="1" applyAlignment="1">
      <alignment horizontal="center" vertical="center" shrinkToFit="1"/>
    </xf>
    <xf numFmtId="0" fontId="22" fillId="0" borderId="0" xfId="1" applyFont="1" applyFill="1" applyBorder="1" applyAlignment="1">
      <alignment horizontal="center" vertical="center"/>
    </xf>
    <xf numFmtId="0" fontId="9" fillId="0" borderId="0" xfId="1" applyFont="1" applyFill="1" applyBorder="1" applyAlignment="1">
      <alignment horizontal="center" vertical="center"/>
    </xf>
    <xf numFmtId="0" fontId="19" fillId="0" borderId="0" xfId="1" applyFont="1" applyFill="1" applyBorder="1" applyAlignment="1">
      <alignment horizontal="center" vertical="center" shrinkToFit="1"/>
    </xf>
    <xf numFmtId="0" fontId="24" fillId="0" borderId="0" xfId="1" applyFont="1" applyFill="1" applyBorder="1" applyAlignment="1">
      <alignment horizontal="center" vertical="center"/>
    </xf>
    <xf numFmtId="0" fontId="25" fillId="0" borderId="0" xfId="1" applyFont="1" applyFill="1" applyBorder="1" applyAlignment="1">
      <alignment horizontal="center" vertical="center"/>
    </xf>
    <xf numFmtId="0" fontId="16" fillId="0" borderId="0" xfId="1" applyFont="1" applyFill="1" applyBorder="1" applyAlignment="1">
      <alignment horizontal="center" vertical="center" shrinkToFit="1"/>
    </xf>
    <xf numFmtId="0" fontId="11" fillId="0" borderId="0" xfId="1" applyFont="1" applyFill="1" applyBorder="1" applyAlignment="1">
      <alignment horizontal="center" vertical="center"/>
    </xf>
    <xf numFmtId="0" fontId="17" fillId="0" borderId="0" xfId="1" applyFont="1" applyFill="1" applyBorder="1" applyAlignment="1">
      <alignment horizontal="center" vertical="center"/>
    </xf>
    <xf numFmtId="0" fontId="20" fillId="0" borderId="0" xfId="1" applyFont="1" applyFill="1" applyBorder="1" applyAlignment="1">
      <alignment horizontal="center" vertical="center"/>
    </xf>
    <xf numFmtId="0" fontId="24" fillId="0" borderId="0" xfId="1" applyFont="1" applyFill="1" applyBorder="1" applyAlignment="1">
      <alignment horizontal="center" vertical="center" shrinkToFit="1"/>
    </xf>
    <xf numFmtId="0" fontId="15" fillId="0" borderId="0" xfId="1" applyFont="1" applyFill="1" applyBorder="1" applyAlignment="1">
      <alignment horizontal="center" vertical="center" wrapText="1" shrinkToFit="1"/>
    </xf>
    <xf numFmtId="0" fontId="26" fillId="0" borderId="0" xfId="1" applyFont="1" applyFill="1" applyBorder="1" applyAlignment="1">
      <alignment horizontal="center" vertical="center" wrapText="1"/>
    </xf>
    <xf numFmtId="0" fontId="28" fillId="0" borderId="0" xfId="1" applyFont="1" applyFill="1" applyBorder="1" applyAlignment="1">
      <alignment horizontal="center" vertical="center"/>
    </xf>
    <xf numFmtId="0" fontId="19" fillId="0" borderId="0" xfId="1" applyFont="1" applyFill="1" applyBorder="1" applyAlignment="1">
      <alignment horizontal="center" vertical="center" wrapText="1" shrinkToFit="1"/>
    </xf>
    <xf numFmtId="0" fontId="19" fillId="0" borderId="0" xfId="1" applyFont="1" applyFill="1" applyBorder="1" applyAlignment="1">
      <alignment horizontal="center" vertical="center"/>
    </xf>
    <xf numFmtId="0" fontId="30" fillId="0" borderId="0" xfId="1" applyFont="1" applyFill="1" applyBorder="1" applyAlignment="1">
      <alignment horizontal="center" vertical="center"/>
    </xf>
    <xf numFmtId="0" fontId="23" fillId="0" borderId="0" xfId="1" applyFont="1" applyFill="1" applyBorder="1" applyAlignment="1">
      <alignment horizontal="center" vertical="center"/>
    </xf>
    <xf numFmtId="0" fontId="32" fillId="0" borderId="0" xfId="2" applyFont="1" applyFill="1" applyBorder="1" applyAlignment="1">
      <alignment horizontal="left" vertical="center"/>
    </xf>
    <xf numFmtId="0" fontId="18" fillId="0" borderId="0" xfId="2" applyFont="1" applyBorder="1" applyAlignment="1">
      <alignment horizontal="center" vertical="center"/>
    </xf>
    <xf numFmtId="0" fontId="18" fillId="0" borderId="0" xfId="2" applyFont="1" applyAlignment="1">
      <alignment horizontal="center" vertical="center"/>
    </xf>
    <xf numFmtId="0" fontId="33" fillId="0" borderId="0" xfId="1" applyFont="1" applyBorder="1" applyAlignment="1">
      <alignment horizontal="center" vertical="center"/>
    </xf>
    <xf numFmtId="176" fontId="2" fillId="0" borderId="0" xfId="1" applyNumberFormat="1" applyFont="1" applyAlignment="1">
      <alignment horizontal="center" vertical="center"/>
    </xf>
    <xf numFmtId="0" fontId="1" fillId="0" borderId="0" xfId="1" applyFont="1" applyAlignment="1">
      <alignment horizontal="center" vertical="center"/>
    </xf>
    <xf numFmtId="177" fontId="2" fillId="0" borderId="0" xfId="1" applyNumberFormat="1" applyFont="1" applyAlignment="1">
      <alignment horizontal="center" vertical="center"/>
    </xf>
    <xf numFmtId="0" fontId="1" fillId="0" borderId="0" xfId="3">
      <alignment vertical="center"/>
    </xf>
    <xf numFmtId="0" fontId="35" fillId="0" borderId="30" xfId="4" applyFont="1" applyFill="1" applyBorder="1" applyAlignment="1">
      <alignment horizontal="center" vertical="center" wrapText="1"/>
    </xf>
    <xf numFmtId="0" fontId="35" fillId="0" borderId="24" xfId="4" applyFont="1" applyFill="1" applyBorder="1" applyAlignment="1">
      <alignment horizontal="center" vertical="center" wrapText="1"/>
    </xf>
    <xf numFmtId="0" fontId="34" fillId="0" borderId="23" xfId="4" applyFont="1" applyBorder="1" applyAlignment="1">
      <alignment horizontal="center" vertical="center"/>
    </xf>
    <xf numFmtId="0" fontId="34" fillId="0" borderId="25" xfId="4" applyFont="1" applyBorder="1" applyAlignment="1">
      <alignment horizontal="center" vertical="center"/>
    </xf>
    <xf numFmtId="0" fontId="34" fillId="0" borderId="27" xfId="4" applyFont="1" applyBorder="1" applyAlignment="1">
      <alignment horizontal="center" vertical="center"/>
    </xf>
    <xf numFmtId="0" fontId="34" fillId="0" borderId="30" xfId="4" applyFont="1" applyBorder="1" applyAlignment="1">
      <alignment horizontal="center" vertical="center"/>
    </xf>
    <xf numFmtId="0" fontId="34" fillId="0" borderId="25" xfId="4" applyFont="1" applyBorder="1" applyAlignment="1">
      <alignment horizontal="center" vertical="center" wrapText="1"/>
    </xf>
    <xf numFmtId="176" fontId="34" fillId="0" borderId="28" xfId="4" applyNumberFormat="1" applyFont="1" applyBorder="1" applyAlignment="1">
      <alignment horizontal="center" vertical="center"/>
    </xf>
    <xf numFmtId="176" fontId="34" fillId="0" borderId="2" xfId="4" applyNumberFormat="1" applyFont="1" applyBorder="1" applyAlignment="1">
      <alignment horizontal="center" vertical="center"/>
    </xf>
    <xf numFmtId="0" fontId="34" fillId="0" borderId="2" xfId="4" applyFont="1" applyBorder="1" applyAlignment="1">
      <alignment horizontal="center" vertical="center"/>
    </xf>
    <xf numFmtId="0" fontId="34" fillId="0" borderId="1" xfId="4" applyFont="1" applyBorder="1" applyAlignment="1">
      <alignment horizontal="center" vertical="center"/>
    </xf>
    <xf numFmtId="0" fontId="34" fillId="0" borderId="29" xfId="4" applyFont="1" applyBorder="1" applyAlignment="1">
      <alignment horizontal="center" vertical="center"/>
    </xf>
    <xf numFmtId="0" fontId="34" fillId="0" borderId="3" xfId="4" applyFont="1" applyBorder="1" applyAlignment="1">
      <alignment horizontal="center" vertical="center"/>
    </xf>
    <xf numFmtId="0" fontId="34" fillId="0" borderId="28" xfId="4" applyFont="1" applyBorder="1" applyAlignment="1">
      <alignment horizontal="center" vertical="center"/>
    </xf>
    <xf numFmtId="0" fontId="34" fillId="0" borderId="6" xfId="4" applyFont="1" applyBorder="1" applyAlignment="1">
      <alignment horizontal="center" vertical="center"/>
    </xf>
    <xf numFmtId="0" fontId="12" fillId="2" borderId="0" xfId="1" applyFont="1" applyFill="1" applyBorder="1" applyAlignment="1">
      <alignment horizontal="center" vertical="center" shrinkToFit="1"/>
    </xf>
    <xf numFmtId="0" fontId="38" fillId="0" borderId="0" xfId="1" applyFont="1" applyFill="1" applyBorder="1" applyAlignment="1">
      <alignment horizontal="center" vertical="center" shrinkToFit="1"/>
    </xf>
    <xf numFmtId="0" fontId="9" fillId="0" borderId="5" xfId="1" applyFont="1" applyFill="1" applyBorder="1" applyAlignment="1">
      <alignment horizontal="center" vertical="center" wrapText="1"/>
    </xf>
    <xf numFmtId="0" fontId="5" fillId="0" borderId="37" xfId="1" applyFont="1" applyFill="1" applyBorder="1" applyAlignment="1">
      <alignment horizontal="center" vertical="center" shrinkToFit="1"/>
    </xf>
    <xf numFmtId="0" fontId="5" fillId="0" borderId="38" xfId="1" applyFont="1" applyFill="1" applyBorder="1" applyAlignment="1">
      <alignment horizontal="center" vertical="center" shrinkToFit="1"/>
    </xf>
    <xf numFmtId="0" fontId="6" fillId="0" borderId="39" xfId="1" applyFont="1" applyFill="1" applyBorder="1" applyAlignment="1">
      <alignment horizontal="center" vertical="center"/>
    </xf>
    <xf numFmtId="0" fontId="6" fillId="0" borderId="38" xfId="1" applyFont="1" applyFill="1" applyBorder="1" applyAlignment="1">
      <alignment horizontal="center" vertical="center"/>
    </xf>
    <xf numFmtId="0" fontId="5" fillId="0" borderId="42" xfId="1" applyFont="1" applyFill="1" applyBorder="1" applyAlignment="1">
      <alignment horizontal="center" vertical="center" shrinkToFit="1"/>
    </xf>
    <xf numFmtId="0" fontId="37" fillId="0" borderId="42" xfId="1" applyFont="1" applyFill="1" applyBorder="1" applyAlignment="1">
      <alignment horizontal="center" vertical="center" wrapText="1"/>
    </xf>
    <xf numFmtId="0" fontId="37" fillId="0" borderId="38" xfId="1" applyFont="1" applyFill="1" applyBorder="1" applyAlignment="1">
      <alignment horizontal="center" vertical="center" wrapText="1"/>
    </xf>
    <xf numFmtId="177" fontId="37" fillId="0" borderId="43" xfId="1" applyNumberFormat="1" applyFont="1" applyFill="1" applyBorder="1" applyAlignment="1">
      <alignment horizontal="center" vertical="center" wrapText="1"/>
    </xf>
    <xf numFmtId="0" fontId="1" fillId="0" borderId="0" xfId="1" applyFont="1" applyFill="1" applyBorder="1" applyAlignment="1">
      <alignment horizontal="center" vertical="center"/>
    </xf>
    <xf numFmtId="0" fontId="1" fillId="0" borderId="0" xfId="1" applyFont="1" applyFill="1" applyAlignment="1">
      <alignment horizontal="center" vertical="center"/>
    </xf>
    <xf numFmtId="0" fontId="2" fillId="0" borderId="0" xfId="1" applyFont="1" applyFill="1" applyAlignment="1">
      <alignment horizontal="center" vertical="center"/>
    </xf>
    <xf numFmtId="0" fontId="5" fillId="0" borderId="39" xfId="1" applyFont="1" applyFill="1" applyBorder="1" applyAlignment="1">
      <alignment horizontal="center" vertical="center"/>
    </xf>
    <xf numFmtId="0" fontId="40" fillId="0" borderId="0" xfId="1" applyFont="1" applyFill="1" applyBorder="1" applyAlignment="1">
      <alignment horizontal="center" vertical="center" shrinkToFit="1"/>
    </xf>
    <xf numFmtId="0" fontId="41" fillId="0" borderId="9" xfId="1" applyFont="1" applyFill="1" applyBorder="1" applyAlignment="1">
      <alignment horizontal="center" vertical="center" shrinkToFit="1"/>
    </xf>
    <xf numFmtId="0" fontId="42" fillId="0" borderId="31" xfId="1" applyFont="1" applyFill="1" applyBorder="1" applyAlignment="1">
      <alignment horizontal="center" vertical="center" shrinkToFit="1"/>
    </xf>
    <xf numFmtId="0" fontId="42" fillId="0" borderId="31" xfId="1" applyFont="1" applyFill="1" applyBorder="1" applyAlignment="1">
      <alignment horizontal="center" vertical="center"/>
    </xf>
    <xf numFmtId="0" fontId="43" fillId="0" borderId="31" xfId="1" applyFont="1" applyFill="1" applyBorder="1" applyAlignment="1">
      <alignment horizontal="center" vertical="center" shrinkToFit="1"/>
    </xf>
    <xf numFmtId="0" fontId="41" fillId="0" borderId="17" xfId="1" applyFont="1" applyFill="1" applyBorder="1" applyAlignment="1">
      <alignment horizontal="center" vertical="center" shrinkToFit="1"/>
    </xf>
    <xf numFmtId="0" fontId="43" fillId="0" borderId="34" xfId="1" applyFont="1" applyFill="1" applyBorder="1" applyAlignment="1">
      <alignment horizontal="center" vertical="center" shrinkToFit="1"/>
    </xf>
    <xf numFmtId="0" fontId="41" fillId="0" borderId="32" xfId="1" applyFont="1" applyFill="1" applyBorder="1" applyAlignment="1">
      <alignment horizontal="center" vertical="center" shrinkToFit="1"/>
    </xf>
    <xf numFmtId="0" fontId="42" fillId="0" borderId="12" xfId="1" applyFont="1" applyFill="1" applyBorder="1" applyAlignment="1">
      <alignment horizontal="center" vertical="center" shrinkToFit="1"/>
    </xf>
    <xf numFmtId="0" fontId="43" fillId="0" borderId="12" xfId="1" applyFont="1" applyFill="1" applyBorder="1" applyAlignment="1">
      <alignment horizontal="center" vertical="center"/>
    </xf>
    <xf numFmtId="0" fontId="43" fillId="0" borderId="12" xfId="1" applyFont="1" applyFill="1" applyBorder="1" applyAlignment="1">
      <alignment horizontal="center" vertical="center" shrinkToFit="1"/>
    </xf>
    <xf numFmtId="0" fontId="41" fillId="0" borderId="8" xfId="1" applyFont="1" applyFill="1" applyBorder="1" applyAlignment="1">
      <alignment horizontal="center" vertical="center" shrinkToFit="1"/>
    </xf>
    <xf numFmtId="0" fontId="42" fillId="0" borderId="12" xfId="1" applyFont="1" applyFill="1" applyBorder="1" applyAlignment="1">
      <alignment horizontal="center" vertical="center"/>
    </xf>
    <xf numFmtId="0" fontId="43" fillId="0" borderId="31" xfId="1" applyFont="1" applyFill="1" applyBorder="1" applyAlignment="1">
      <alignment horizontal="center" vertical="center"/>
    </xf>
    <xf numFmtId="0" fontId="41" fillId="0" borderId="59" xfId="1" applyFont="1" applyFill="1" applyBorder="1" applyAlignment="1">
      <alignment horizontal="center" vertical="center" shrinkToFit="1"/>
    </xf>
    <xf numFmtId="0" fontId="43" fillId="0" borderId="14" xfId="1" applyFont="1" applyFill="1" applyBorder="1" applyAlignment="1">
      <alignment horizontal="center" vertical="center" shrinkToFit="1"/>
    </xf>
    <xf numFmtId="0" fontId="41" fillId="0" borderId="10" xfId="1" applyFont="1" applyFill="1" applyBorder="1" applyAlignment="1">
      <alignment horizontal="center" vertical="center" shrinkToFit="1"/>
    </xf>
    <xf numFmtId="0" fontId="41" fillId="0" borderId="22" xfId="1" applyFont="1" applyFill="1" applyBorder="1" applyAlignment="1">
      <alignment horizontal="center" vertical="center" shrinkToFit="1"/>
    </xf>
    <xf numFmtId="0" fontId="43" fillId="0" borderId="13" xfId="1" applyFont="1" applyFill="1" applyBorder="1" applyAlignment="1">
      <alignment horizontal="center" vertical="center" shrinkToFit="1"/>
    </xf>
    <xf numFmtId="0" fontId="41" fillId="0" borderId="61" xfId="1" applyFont="1" applyFill="1" applyBorder="1" applyAlignment="1">
      <alignment horizontal="center" vertical="center" shrinkToFit="1"/>
    </xf>
    <xf numFmtId="0" fontId="42" fillId="0" borderId="14" xfId="1" applyFont="1" applyFill="1" applyBorder="1" applyAlignment="1">
      <alignment horizontal="center" vertical="center" shrinkToFit="1"/>
    </xf>
    <xf numFmtId="0" fontId="41" fillId="0" borderId="35" xfId="1" applyFont="1" applyFill="1" applyBorder="1" applyAlignment="1">
      <alignment horizontal="center" vertical="center" shrinkToFit="1"/>
    </xf>
    <xf numFmtId="0" fontId="42" fillId="0" borderId="62" xfId="1" applyFont="1" applyFill="1" applyBorder="1" applyAlignment="1">
      <alignment horizontal="center" vertical="center"/>
    </xf>
    <xf numFmtId="0" fontId="43" fillId="0" borderId="33" xfId="1" applyFont="1" applyFill="1" applyBorder="1" applyAlignment="1">
      <alignment horizontal="center" vertical="center" shrinkToFit="1"/>
    </xf>
    <xf numFmtId="0" fontId="42" fillId="0" borderId="34" xfId="1" applyFont="1" applyFill="1" applyBorder="1" applyAlignment="1">
      <alignment horizontal="center" vertical="center" shrinkToFit="1"/>
    </xf>
    <xf numFmtId="0" fontId="41" fillId="0" borderId="15" xfId="1" applyFont="1" applyFill="1" applyBorder="1" applyAlignment="1">
      <alignment horizontal="center" vertical="center" shrinkToFit="1"/>
    </xf>
    <xf numFmtId="0" fontId="41" fillId="0" borderId="0" xfId="1" applyFont="1" applyFill="1" applyBorder="1" applyAlignment="1">
      <alignment horizontal="center" vertical="center" shrinkToFit="1"/>
    </xf>
    <xf numFmtId="0" fontId="43" fillId="0" borderId="0" xfId="1" applyFont="1" applyFill="1" applyBorder="1" applyAlignment="1">
      <alignment horizontal="center" vertical="center" shrinkToFit="1"/>
    </xf>
    <xf numFmtId="0" fontId="41" fillId="0" borderId="63" xfId="1" applyFont="1" applyFill="1" applyBorder="1" applyAlignment="1">
      <alignment horizontal="center" vertical="center" shrinkToFit="1"/>
    </xf>
    <xf numFmtId="0" fontId="42" fillId="0" borderId="16" xfId="1" applyFont="1" applyFill="1" applyBorder="1" applyAlignment="1">
      <alignment horizontal="center" vertical="center"/>
    </xf>
    <xf numFmtId="0" fontId="13" fillId="0" borderId="0" xfId="1" applyFont="1" applyFill="1" applyBorder="1" applyAlignment="1">
      <alignment horizontal="center" vertical="center" wrapText="1"/>
    </xf>
    <xf numFmtId="0" fontId="10" fillId="0" borderId="48" xfId="1" applyNumberFormat="1" applyFont="1" applyFill="1" applyBorder="1" applyAlignment="1">
      <alignment horizontal="center" vertical="center"/>
    </xf>
    <xf numFmtId="49" fontId="10" fillId="0" borderId="51" xfId="1" applyNumberFormat="1" applyFont="1" applyFill="1" applyBorder="1" applyAlignment="1">
      <alignment horizontal="center" vertical="center"/>
    </xf>
    <xf numFmtId="0" fontId="21" fillId="0" borderId="9" xfId="1" applyFont="1" applyFill="1" applyBorder="1" applyAlignment="1">
      <alignment horizontal="center" vertical="center" wrapText="1"/>
    </xf>
    <xf numFmtId="0" fontId="21" fillId="0" borderId="31" xfId="1" applyFont="1" applyFill="1" applyBorder="1" applyAlignment="1">
      <alignment horizontal="center" vertical="center" wrapText="1"/>
    </xf>
    <xf numFmtId="0" fontId="36" fillId="0" borderId="8" xfId="1" applyFont="1" applyFill="1" applyBorder="1" applyAlignment="1">
      <alignment horizontal="center" vertical="center" wrapText="1"/>
    </xf>
    <xf numFmtId="0" fontId="36" fillId="0" borderId="31" xfId="1" applyFont="1" applyFill="1" applyBorder="1" applyAlignment="1">
      <alignment horizontal="center" vertical="center" wrapText="1"/>
    </xf>
    <xf numFmtId="176" fontId="39" fillId="0" borderId="21" xfId="1" applyNumberFormat="1" applyFont="1" applyFill="1" applyBorder="1" applyAlignment="1">
      <alignment horizontal="center" vertical="center"/>
    </xf>
    <xf numFmtId="176" fontId="39" fillId="0" borderId="54" xfId="1" applyNumberFormat="1" applyFont="1" applyFill="1" applyBorder="1" applyAlignment="1">
      <alignment horizontal="center" vertical="center"/>
    </xf>
    <xf numFmtId="0" fontId="8" fillId="0" borderId="7" xfId="1" applyFont="1" applyFill="1" applyBorder="1" applyAlignment="1">
      <alignment horizontal="center" vertical="center"/>
    </xf>
    <xf numFmtId="0" fontId="8" fillId="0" borderId="52" xfId="1" applyFont="1" applyFill="1" applyBorder="1" applyAlignment="1">
      <alignment horizontal="center" vertical="center"/>
    </xf>
    <xf numFmtId="0" fontId="8" fillId="0" borderId="8" xfId="1" applyFont="1" applyFill="1" applyBorder="1" applyAlignment="1">
      <alignment horizontal="center" vertical="center"/>
    </xf>
    <xf numFmtId="0" fontId="8" fillId="0" borderId="31" xfId="1" applyFont="1" applyFill="1" applyBorder="1" applyAlignment="1">
      <alignment horizontal="center" vertical="center"/>
    </xf>
    <xf numFmtId="177" fontId="8" fillId="0" borderId="45" xfId="1" applyNumberFormat="1" applyFont="1" applyFill="1" applyBorder="1" applyAlignment="1">
      <alignment horizontal="center" vertical="center"/>
    </xf>
    <xf numFmtId="177" fontId="8" fillId="0" borderId="53" xfId="1" applyNumberFormat="1" applyFont="1" applyFill="1" applyBorder="1" applyAlignment="1">
      <alignment horizontal="center" vertical="center"/>
    </xf>
    <xf numFmtId="0" fontId="8" fillId="0" borderId="15" xfId="1" applyFont="1" applyFill="1" applyBorder="1" applyAlignment="1">
      <alignment horizontal="center" vertical="center"/>
    </xf>
    <xf numFmtId="0" fontId="8" fillId="0" borderId="16" xfId="1" applyFont="1" applyFill="1" applyBorder="1" applyAlignment="1">
      <alignment horizontal="center" vertical="center"/>
    </xf>
    <xf numFmtId="0" fontId="8" fillId="0" borderId="10" xfId="1" applyFont="1" applyFill="1" applyBorder="1" applyAlignment="1">
      <alignment horizontal="center" vertical="center"/>
    </xf>
    <xf numFmtId="0" fontId="8" fillId="0" borderId="13" xfId="1" applyFont="1" applyFill="1" applyBorder="1" applyAlignment="1">
      <alignment horizontal="center" vertical="center"/>
    </xf>
    <xf numFmtId="176" fontId="10" fillId="0" borderId="50" xfId="1" applyNumberFormat="1" applyFont="1" applyFill="1" applyBorder="1" applyAlignment="1">
      <alignment horizontal="center" vertical="center"/>
    </xf>
    <xf numFmtId="0" fontId="6" fillId="0" borderId="8" xfId="1" applyFont="1" applyFill="1" applyBorder="1" applyAlignment="1">
      <alignment horizontal="center" vertical="center"/>
    </xf>
    <xf numFmtId="0" fontId="6" fillId="0" borderId="12" xfId="1" applyFont="1" applyFill="1" applyBorder="1" applyAlignment="1">
      <alignment horizontal="center" vertical="center"/>
    </xf>
    <xf numFmtId="0" fontId="36" fillId="0" borderId="12" xfId="1" applyFont="1" applyFill="1" applyBorder="1" applyAlignment="1">
      <alignment horizontal="center" vertical="center" wrapText="1"/>
    </xf>
    <xf numFmtId="176" fontId="39" fillId="0" borderId="19" xfId="1" applyNumberFormat="1" applyFont="1" applyFill="1" applyBorder="1" applyAlignment="1">
      <alignment horizontal="center" vertical="center"/>
    </xf>
    <xf numFmtId="176" fontId="39" fillId="0" borderId="20" xfId="1" applyNumberFormat="1" applyFont="1" applyFill="1" applyBorder="1" applyAlignment="1">
      <alignment horizontal="center" vertical="center"/>
    </xf>
    <xf numFmtId="0" fontId="8" fillId="0" borderId="11" xfId="1" applyFont="1" applyFill="1" applyBorder="1" applyAlignment="1">
      <alignment horizontal="center" vertical="center"/>
    </xf>
    <xf numFmtId="0" fontId="8" fillId="0" borderId="12" xfId="1" applyFont="1" applyFill="1" applyBorder="1" applyAlignment="1">
      <alignment horizontal="center" vertical="center"/>
    </xf>
    <xf numFmtId="177" fontId="8" fillId="0" borderId="47" xfId="1" applyNumberFormat="1" applyFont="1" applyFill="1" applyBorder="1" applyAlignment="1">
      <alignment horizontal="center" vertical="center"/>
    </xf>
    <xf numFmtId="176" fontId="10" fillId="0" borderId="48" xfId="1" applyNumberFormat="1" applyFont="1" applyFill="1" applyBorder="1" applyAlignment="1">
      <alignment horizontal="center" vertical="center"/>
    </xf>
    <xf numFmtId="176" fontId="10" fillId="0" borderId="46" xfId="1" applyNumberFormat="1" applyFont="1" applyFill="1" applyBorder="1" applyAlignment="1">
      <alignment horizontal="center" vertical="center"/>
    </xf>
    <xf numFmtId="0" fontId="6" fillId="0" borderId="9" xfId="1" applyFont="1" applyFill="1" applyBorder="1" applyAlignment="1">
      <alignment horizontal="center" vertical="center"/>
    </xf>
    <xf numFmtId="0" fontId="36" fillId="0" borderId="9" xfId="1" applyFont="1" applyFill="1" applyBorder="1" applyAlignment="1">
      <alignment horizontal="center" vertical="center" wrapText="1"/>
    </xf>
    <xf numFmtId="0" fontId="8" fillId="0" borderId="18" xfId="1" applyFont="1" applyFill="1" applyBorder="1" applyAlignment="1">
      <alignment horizontal="center" vertical="center"/>
    </xf>
    <xf numFmtId="0" fontId="8" fillId="0" borderId="9" xfId="1" applyFont="1" applyFill="1" applyBorder="1" applyAlignment="1">
      <alignment horizontal="center" vertical="center"/>
    </xf>
    <xf numFmtId="177" fontId="8" fillId="0" borderId="49" xfId="1" applyNumberFormat="1" applyFont="1" applyFill="1" applyBorder="1" applyAlignment="1">
      <alignment horizontal="center" vertical="center"/>
    </xf>
    <xf numFmtId="177" fontId="8" fillId="0" borderId="58" xfId="1" applyNumberFormat="1" applyFont="1" applyFill="1" applyBorder="1" applyAlignment="1">
      <alignment horizontal="center" vertical="center"/>
    </xf>
    <xf numFmtId="0" fontId="8" fillId="0" borderId="35" xfId="1" applyFont="1" applyFill="1" applyBorder="1" applyAlignment="1">
      <alignment horizontal="center" vertical="center"/>
    </xf>
    <xf numFmtId="0" fontId="8" fillId="0" borderId="17" xfId="1" applyFont="1" applyFill="1" applyBorder="1" applyAlignment="1">
      <alignment horizontal="center" vertical="center"/>
    </xf>
    <xf numFmtId="176" fontId="10" fillId="0" borderId="64" xfId="1" applyNumberFormat="1" applyFont="1" applyFill="1" applyBorder="1" applyAlignment="1">
      <alignment horizontal="center" vertical="center"/>
    </xf>
    <xf numFmtId="0" fontId="6" fillId="0" borderId="32" xfId="1" applyFont="1" applyFill="1" applyBorder="1" applyAlignment="1">
      <alignment horizontal="center" vertical="center"/>
    </xf>
    <xf numFmtId="0" fontId="36" fillId="0" borderId="32" xfId="1" applyFont="1" applyFill="1" applyBorder="1" applyAlignment="1">
      <alignment horizontal="center" vertical="center" wrapText="1"/>
    </xf>
    <xf numFmtId="176" fontId="36" fillId="0" borderId="60" xfId="1" applyNumberFormat="1" applyFont="1" applyFill="1" applyBorder="1" applyAlignment="1">
      <alignment horizontal="center" vertical="center" wrapText="1"/>
    </xf>
    <xf numFmtId="176" fontId="36" fillId="0" borderId="20" xfId="1" applyNumberFormat="1" applyFont="1" applyFill="1" applyBorder="1" applyAlignment="1">
      <alignment horizontal="center" vertical="center" wrapText="1"/>
    </xf>
    <xf numFmtId="0" fontId="8" fillId="0" borderId="57" xfId="1" applyFont="1" applyFill="1" applyBorder="1" applyAlignment="1">
      <alignment horizontal="center" vertical="center"/>
    </xf>
    <xf numFmtId="0" fontId="8" fillId="0" borderId="32" xfId="1" applyFont="1" applyFill="1" applyBorder="1" applyAlignment="1">
      <alignment horizontal="center" vertical="center"/>
    </xf>
    <xf numFmtId="176" fontId="10" fillId="0" borderId="55" xfId="1" applyNumberFormat="1" applyFont="1" applyFill="1" applyBorder="1" applyAlignment="1">
      <alignment horizontal="center" vertical="center"/>
    </xf>
    <xf numFmtId="0" fontId="6" fillId="0" borderId="31" xfId="1" applyFont="1" applyFill="1" applyBorder="1" applyAlignment="1">
      <alignment horizontal="center" vertical="center"/>
    </xf>
    <xf numFmtId="176" fontId="36" fillId="0" borderId="21" xfId="1" applyNumberFormat="1" applyFont="1" applyFill="1" applyBorder="1" applyAlignment="1">
      <alignment horizontal="center" vertical="center" wrapText="1"/>
    </xf>
    <xf numFmtId="176" fontId="36" fillId="0" borderId="54" xfId="1" applyNumberFormat="1" applyFont="1" applyFill="1" applyBorder="1" applyAlignment="1">
      <alignment horizontal="center" vertical="center" wrapText="1"/>
    </xf>
    <xf numFmtId="176" fontId="10" fillId="0" borderId="44" xfId="1" applyNumberFormat="1" applyFont="1" applyFill="1" applyBorder="1" applyAlignment="1">
      <alignment horizontal="center" vertical="center"/>
    </xf>
    <xf numFmtId="176" fontId="39" fillId="0" borderId="26" xfId="1" applyNumberFormat="1" applyFont="1" applyFill="1" applyBorder="1" applyAlignment="1">
      <alignment horizontal="center" vertical="center"/>
    </xf>
    <xf numFmtId="176" fontId="39" fillId="0" borderId="7" xfId="1" applyNumberFormat="1" applyFont="1" applyFill="1" applyBorder="1" applyAlignment="1">
      <alignment horizontal="center" vertical="center"/>
    </xf>
    <xf numFmtId="176" fontId="2" fillId="0" borderId="0" xfId="1" applyNumberFormat="1" applyFont="1" applyFill="1" applyAlignment="1">
      <alignment horizontal="center" vertical="center"/>
    </xf>
    <xf numFmtId="0" fontId="36" fillId="0" borderId="0" xfId="2" applyFont="1" applyFill="1" applyBorder="1" applyAlignment="1">
      <alignment horizontal="left" vertical="center"/>
    </xf>
    <xf numFmtId="176" fontId="36" fillId="0" borderId="0" xfId="1" applyNumberFormat="1" applyFont="1" applyFill="1" applyAlignment="1">
      <alignment horizontal="left" vertical="top"/>
    </xf>
    <xf numFmtId="49" fontId="10" fillId="0" borderId="46" xfId="1" applyNumberFormat="1" applyFont="1" applyFill="1" applyBorder="1" applyAlignment="1">
      <alignment horizontal="center" vertical="center"/>
    </xf>
    <xf numFmtId="0" fontId="21" fillId="0" borderId="12" xfId="1" applyFont="1" applyFill="1" applyBorder="1" applyAlignment="1">
      <alignment horizontal="center" vertical="center" wrapText="1"/>
    </xf>
    <xf numFmtId="176" fontId="36" fillId="0" borderId="26" xfId="1" applyNumberFormat="1" applyFont="1" applyFill="1" applyBorder="1" applyAlignment="1">
      <alignment horizontal="center" vertical="center" wrapText="1"/>
    </xf>
    <xf numFmtId="0" fontId="29" fillId="0" borderId="27" xfId="1" applyFont="1" applyFill="1" applyBorder="1" applyAlignment="1">
      <alignment horizontal="center" vertical="center"/>
    </xf>
    <xf numFmtId="0" fontId="29" fillId="0" borderId="13" xfId="1" applyFont="1" applyFill="1" applyBorder="1" applyAlignment="1">
      <alignment horizontal="center" vertical="center"/>
    </xf>
    <xf numFmtId="0" fontId="29" fillId="0" borderId="18" xfId="1" applyFont="1" applyFill="1" applyBorder="1" applyAlignment="1">
      <alignment horizontal="center" vertical="center"/>
    </xf>
    <xf numFmtId="0" fontId="29" fillId="0" borderId="11" xfId="1" applyFont="1" applyFill="1" applyBorder="1" applyAlignment="1">
      <alignment horizontal="center" vertical="center"/>
    </xf>
    <xf numFmtId="0" fontId="29" fillId="0" borderId="9" xfId="1" applyFont="1" applyFill="1" applyBorder="1" applyAlignment="1">
      <alignment horizontal="center" vertical="center"/>
    </xf>
    <xf numFmtId="0" fontId="29" fillId="0" borderId="12" xfId="1" applyFont="1" applyFill="1" applyBorder="1" applyAlignment="1">
      <alignment horizontal="center" vertical="center"/>
    </xf>
    <xf numFmtId="0" fontId="29" fillId="0" borderId="36" xfId="1" applyFont="1" applyFill="1" applyBorder="1" applyAlignment="1">
      <alignment horizontal="center" vertical="center"/>
    </xf>
    <xf numFmtId="0" fontId="29" fillId="0" borderId="16" xfId="1" applyFont="1" applyFill="1" applyBorder="1" applyAlignment="1">
      <alignment horizontal="center" vertical="center"/>
    </xf>
    <xf numFmtId="176" fontId="36" fillId="0" borderId="57" xfId="1" applyNumberFormat="1" applyFont="1" applyFill="1" applyBorder="1" applyAlignment="1">
      <alignment horizontal="center" vertical="center" wrapText="1"/>
    </xf>
    <xf numFmtId="176" fontId="36" fillId="0" borderId="18" xfId="1" applyNumberFormat="1" applyFont="1" applyFill="1" applyBorder="1" applyAlignment="1">
      <alignment horizontal="center" vertical="center" wrapText="1"/>
    </xf>
    <xf numFmtId="0" fontId="27" fillId="0" borderId="0" xfId="1" applyFont="1" applyFill="1" applyBorder="1" applyAlignment="1">
      <alignment horizontal="center" vertical="center" wrapText="1"/>
    </xf>
    <xf numFmtId="176" fontId="10" fillId="0" borderId="56" xfId="1" applyNumberFormat="1" applyFont="1" applyFill="1" applyBorder="1" applyAlignment="1">
      <alignment horizontal="center" vertical="center"/>
    </xf>
    <xf numFmtId="0" fontId="4" fillId="0" borderId="0" xfId="1" applyFont="1" applyBorder="1" applyAlignment="1">
      <alignment horizontal="center" vertical="center"/>
    </xf>
    <xf numFmtId="0" fontId="5" fillId="0" borderId="39" xfId="1" applyFont="1" applyFill="1" applyBorder="1" applyAlignment="1">
      <alignment horizontal="center" vertical="center"/>
    </xf>
    <xf numFmtId="0" fontId="5" fillId="0" borderId="40" xfId="1" applyFont="1" applyFill="1" applyBorder="1" applyAlignment="1">
      <alignment horizontal="center" vertical="center"/>
    </xf>
    <xf numFmtId="0" fontId="5" fillId="0" borderId="41" xfId="1" applyFont="1" applyFill="1" applyBorder="1" applyAlignment="1">
      <alignment horizontal="center" vertical="center"/>
    </xf>
    <xf numFmtId="176" fontId="10" fillId="0" borderId="51" xfId="1" applyNumberFormat="1" applyFont="1" applyFill="1" applyBorder="1" applyAlignment="1">
      <alignment horizontal="center" vertical="center"/>
    </xf>
    <xf numFmtId="176" fontId="34" fillId="0" borderId="28" xfId="4" applyNumberFormat="1" applyFont="1" applyBorder="1" applyAlignment="1">
      <alignment horizontal="center" vertical="top"/>
    </xf>
    <xf numFmtId="176" fontId="34" fillId="0" borderId="4" xfId="4" applyNumberFormat="1" applyFont="1" applyBorder="1" applyAlignment="1">
      <alignment horizontal="center" vertical="top"/>
    </xf>
    <xf numFmtId="176" fontId="34" fillId="0" borderId="29" xfId="4" applyNumberFormat="1" applyFont="1" applyBorder="1" applyAlignment="1">
      <alignment horizontal="center" vertical="top"/>
    </xf>
    <xf numFmtId="0" fontId="34" fillId="0" borderId="28" xfId="4" applyFont="1" applyBorder="1" applyAlignment="1">
      <alignment horizontal="center" vertical="center"/>
    </xf>
    <xf numFmtId="0" fontId="34" fillId="0" borderId="29" xfId="4" applyFont="1" applyBorder="1" applyAlignment="1">
      <alignment horizontal="center" vertical="center"/>
    </xf>
    <xf numFmtId="0" fontId="34" fillId="0" borderId="28" xfId="4" applyFont="1" applyBorder="1" applyAlignment="1">
      <alignment horizontal="center" vertical="center" wrapText="1"/>
    </xf>
    <xf numFmtId="0" fontId="34" fillId="0" borderId="29" xfId="4" applyFont="1" applyBorder="1" applyAlignment="1">
      <alignment horizontal="center" vertical="center" wrapText="1"/>
    </xf>
    <xf numFmtId="0" fontId="34" fillId="0" borderId="28" xfId="4" applyFont="1" applyBorder="1" applyAlignment="1">
      <alignment horizontal="center" vertical="top"/>
    </xf>
    <xf numFmtId="0" fontId="34" fillId="0" borderId="29" xfId="4" applyFont="1" applyBorder="1" applyAlignment="1">
      <alignment horizontal="center" vertical="top"/>
    </xf>
  </cellXfs>
  <cellStyles count="5">
    <cellStyle name="一般" xfId="0" builtinId="0"/>
    <cellStyle name="一般 2" xfId="2"/>
    <cellStyle name="一般 3" xfId="1"/>
    <cellStyle name="一般 3 2" xfId="4"/>
    <cellStyle name="一般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321467</xdr:colOff>
      <xdr:row>0</xdr:row>
      <xdr:rowOff>119063</xdr:rowOff>
    </xdr:from>
    <xdr:to>
      <xdr:col>7</xdr:col>
      <xdr:colOff>511969</xdr:colOff>
      <xdr:row>0</xdr:row>
      <xdr:rowOff>1566864</xdr:rowOff>
    </xdr:to>
    <xdr:sp macro="" textlink="">
      <xdr:nvSpPr>
        <xdr:cNvPr id="2" name="WordArt 1"/>
        <xdr:cNvSpPr>
          <a:spLocks noChangeArrowheads="1" noChangeShapeType="1" noTextEdit="1"/>
        </xdr:cNvSpPr>
      </xdr:nvSpPr>
      <xdr:spPr bwMode="auto">
        <a:xfrm>
          <a:off x="2516027" y="119063"/>
          <a:ext cx="7696202" cy="1089661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endParaRPr lang="zh-TW" altLang="en-US" sz="3600" kern="10" spc="0">
            <a:ln w="57150">
              <a:noFill/>
              <a:round/>
              <a:headEnd/>
              <a:tailEnd/>
            </a:ln>
            <a:solidFill>
              <a:srgbClr val="002060"/>
            </a:solidFill>
            <a:effectLst/>
            <a:latin typeface="超世紀粗仿黑" pitchFamily="2" charset="-120"/>
            <a:ea typeface="超世紀粗仿黑" pitchFamily="2" charset="-120"/>
          </a:endParaRPr>
        </a:p>
      </xdr:txBody>
    </xdr:sp>
    <xdr:clientData/>
  </xdr:twoCellAnchor>
  <xdr:twoCellAnchor>
    <xdr:from>
      <xdr:col>8</xdr:col>
      <xdr:colOff>1447800</xdr:colOff>
      <xdr:row>0</xdr:row>
      <xdr:rowOff>97971</xdr:rowOff>
    </xdr:from>
    <xdr:to>
      <xdr:col>15</xdr:col>
      <xdr:colOff>221342</xdr:colOff>
      <xdr:row>0</xdr:row>
      <xdr:rowOff>1045029</xdr:rowOff>
    </xdr:to>
    <xdr:grpSp>
      <xdr:nvGrpSpPr>
        <xdr:cNvPr id="3" name="群組 2"/>
        <xdr:cNvGrpSpPr/>
      </xdr:nvGrpSpPr>
      <xdr:grpSpPr>
        <a:xfrm>
          <a:off x="11673840" y="97971"/>
          <a:ext cx="3208382" cy="947058"/>
          <a:chOff x="6376904" y="136858"/>
          <a:chExt cx="4191004" cy="1246909"/>
        </a:xfrm>
      </xdr:grpSpPr>
      <xdr:pic>
        <xdr:nvPicPr>
          <xdr:cNvPr id="4" name="圖片 3"/>
          <xdr:cNvPicPr>
            <a:picLocks noChangeAspect="1"/>
          </xdr:cNvPicPr>
        </xdr:nvPicPr>
        <xdr:blipFill rotWithShape="1"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3896" t="7143" r="3377" b="8036"/>
          <a:stretch/>
        </xdr:blipFill>
        <xdr:spPr>
          <a:xfrm>
            <a:off x="6376904" y="136858"/>
            <a:ext cx="4191004" cy="1246909"/>
          </a:xfrm>
          <a:prstGeom prst="rect">
            <a:avLst/>
          </a:prstGeom>
        </xdr:spPr>
      </xdr:pic>
      <xdr:sp macro="" textlink="">
        <xdr:nvSpPr>
          <xdr:cNvPr id="5" name="文字方塊 4"/>
          <xdr:cNvSpPr txBox="1"/>
        </xdr:nvSpPr>
        <xdr:spPr>
          <a:xfrm>
            <a:off x="8122295" y="405171"/>
            <a:ext cx="2047669" cy="96426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zh-TW" altLang="en-US" sz="4500" b="1">
                <a:latin typeface="標楷體" pitchFamily="65" charset="-120"/>
                <a:ea typeface="標楷體" pitchFamily="65" charset="-120"/>
              </a:rPr>
              <a:t>台灣</a:t>
            </a:r>
          </a:p>
        </xdr:txBody>
      </xdr:sp>
    </xdr:grpSp>
    <xdr:clientData/>
  </xdr:twoCellAnchor>
  <xdr:twoCellAnchor>
    <xdr:from>
      <xdr:col>1</xdr:col>
      <xdr:colOff>97971</xdr:colOff>
      <xdr:row>0</xdr:row>
      <xdr:rowOff>174173</xdr:rowOff>
    </xdr:from>
    <xdr:to>
      <xdr:col>8</xdr:col>
      <xdr:colOff>1273629</xdr:colOff>
      <xdr:row>0</xdr:row>
      <xdr:rowOff>1121229</xdr:rowOff>
    </xdr:to>
    <xdr:grpSp>
      <xdr:nvGrpSpPr>
        <xdr:cNvPr id="6" name="群組 5"/>
        <xdr:cNvGrpSpPr/>
      </xdr:nvGrpSpPr>
      <xdr:grpSpPr>
        <a:xfrm>
          <a:off x="174171" y="174173"/>
          <a:ext cx="11325498" cy="947056"/>
          <a:chOff x="103912" y="74116"/>
          <a:chExt cx="5211522" cy="1587851"/>
        </a:xfrm>
      </xdr:grpSpPr>
      <xdr:sp macro="" textlink="">
        <xdr:nvSpPr>
          <xdr:cNvPr id="7" name="WordArt 2">
            <a:extLst>
              <a:ext uri="{FF2B5EF4-FFF2-40B4-BE49-F238E27FC236}">
                <a16:creationId xmlns:a16="http://schemas.microsoft.com/office/drawing/2014/main" xmlns="" id="{00000000-0008-0000-0000-00000500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>
            <a:off x="1488245" y="74116"/>
            <a:ext cx="2310477" cy="1587851"/>
          </a:xfrm>
          <a:prstGeom prst="rect">
            <a:avLst/>
          </a:prstGeom>
        </xdr:spPr>
        <xdr:txBody>
          <a:bodyPr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/>
            <a:r>
              <a:rPr lang="zh-TW" altLang="en-US" sz="3600" b="0" kern="10" spc="0" baseline="0">
                <a:ln w="19050">
                  <a:noFill/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華康方圓體W7(P)" pitchFamily="82" charset="-120"/>
                <a:ea typeface="華康方圓體W7(P)" pitchFamily="82" charset="-120"/>
              </a:rPr>
              <a:t>榮彬</a:t>
            </a:r>
            <a:r>
              <a:rPr lang="en-US" altLang="zh-TW" sz="3600" b="0" kern="10" spc="0" baseline="0">
                <a:ln w="19050">
                  <a:noFill/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華康方圓體W7(P)" pitchFamily="82" charset="-120"/>
                <a:ea typeface="華康方圓體W7(P)" pitchFamily="82" charset="-120"/>
              </a:rPr>
              <a:t>114</a:t>
            </a:r>
            <a:r>
              <a:rPr lang="zh-TW" altLang="en-US" sz="3600" b="0" kern="10" spc="0" baseline="0">
                <a:ln w="19050">
                  <a:noFill/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華康方圓體W7(P)" pitchFamily="82" charset="-120"/>
                <a:ea typeface="華康方圓體W7(P)" pitchFamily="82" charset="-120"/>
              </a:rPr>
              <a:t>年</a:t>
            </a:r>
            <a:r>
              <a:rPr lang="en-US" altLang="zh-TW" sz="3600" b="0" kern="10" spc="0" baseline="0">
                <a:ln w="19050">
                  <a:noFill/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華康方圓體W7(P)" pitchFamily="82" charset="-120"/>
                <a:ea typeface="華康方圓體W7(P)" pitchFamily="82" charset="-120"/>
              </a:rPr>
              <a:t>5</a:t>
            </a:r>
            <a:r>
              <a:rPr lang="zh-TW" altLang="en-US" sz="3600" b="0" kern="10" spc="0" baseline="0">
                <a:ln w="19050">
                  <a:noFill/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華康方圓體W7(P)" pitchFamily="82" charset="-120"/>
                <a:ea typeface="華康方圓體W7(P)" pitchFamily="82" charset="-120"/>
              </a:rPr>
              <a:t>月菜單</a:t>
            </a:r>
          </a:p>
        </xdr:txBody>
      </xdr:sp>
      <xdr:sp macro="" textlink="">
        <xdr:nvSpPr>
          <xdr:cNvPr id="8" name="WordArt 2">
            <a:extLst>
              <a:ext uri="{FF2B5EF4-FFF2-40B4-BE49-F238E27FC236}">
                <a16:creationId xmlns:a16="http://schemas.microsoft.com/office/drawing/2014/main" xmlns="" id="{00000000-0008-0000-0000-00000300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>
            <a:off x="3918070" y="110614"/>
            <a:ext cx="1397364" cy="1405343"/>
          </a:xfrm>
          <a:prstGeom prst="rect">
            <a:avLst/>
          </a:prstGeom>
        </xdr:spPr>
        <xdr:txBody>
          <a:bodyPr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/>
            <a:r>
              <a:rPr lang="zh-TW" altLang="en-US" sz="3600" b="1" kern="10" spc="0" baseline="0">
                <a:ln w="19050">
                  <a:noFill/>
                  <a:round/>
                  <a:headEnd/>
                  <a:tailEnd/>
                </a:ln>
                <a:solidFill>
                  <a:sysClr val="windowText" lastClr="000000"/>
                </a:solidFill>
                <a:effectLst/>
                <a:latin typeface="華康方圓體W7(P)" pitchFamily="82" charset="-120"/>
                <a:ea typeface="華康方圓體W7(P)" pitchFamily="82" charset="-120"/>
              </a:rPr>
              <a:t>建成國中</a:t>
            </a:r>
          </a:p>
        </xdr:txBody>
      </xdr:sp>
      <xdr:grpSp>
        <xdr:nvGrpSpPr>
          <xdr:cNvPr id="9" name="群組 8"/>
          <xdr:cNvGrpSpPr/>
        </xdr:nvGrpSpPr>
        <xdr:grpSpPr>
          <a:xfrm>
            <a:off x="103912" y="92364"/>
            <a:ext cx="1352609" cy="1496317"/>
            <a:chOff x="103912" y="92364"/>
            <a:chExt cx="1352609" cy="1496317"/>
          </a:xfrm>
        </xdr:grpSpPr>
        <xdr:pic>
          <xdr:nvPicPr>
            <xdr:cNvPr id="10" name="圖片 9"/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2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24017" t="30658" r="32264" b="48052"/>
            <a:stretch/>
          </xdr:blipFill>
          <xdr:spPr>
            <a:xfrm>
              <a:off x="103912" y="92364"/>
              <a:ext cx="1352609" cy="1016005"/>
            </a:xfrm>
            <a:prstGeom prst="rect">
              <a:avLst/>
            </a:prstGeom>
          </xdr:spPr>
        </xdr:pic>
        <xdr:sp macro="" textlink="">
          <xdr:nvSpPr>
            <xdr:cNvPr id="11" name="文字方塊 10"/>
            <xdr:cNvSpPr txBox="1"/>
          </xdr:nvSpPr>
          <xdr:spPr>
            <a:xfrm>
              <a:off x="127000" y="1085267"/>
              <a:ext cx="1277259" cy="503414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wrap="square" rtlCol="0" anchor="t"/>
            <a:lstStyle/>
            <a:p>
              <a:r>
                <a:rPr lang="zh-TW" altLang="en-US" sz="1100" b="1">
                  <a:latin typeface="標楷體" pitchFamily="65" charset="-120"/>
                  <a:ea typeface="標楷體" pitchFamily="65" charset="-120"/>
                </a:rPr>
                <a:t>營養師</a:t>
              </a:r>
              <a:r>
                <a:rPr lang="en-US" altLang="zh-TW" sz="1100" b="1">
                  <a:latin typeface="標楷體" pitchFamily="65" charset="-120"/>
                  <a:ea typeface="標楷體" pitchFamily="65" charset="-120"/>
                </a:rPr>
                <a:t>:</a:t>
              </a:r>
              <a:r>
                <a:rPr lang="zh-TW" altLang="en-US" sz="1100" b="1">
                  <a:latin typeface="標楷體" pitchFamily="65" charset="-120"/>
                  <a:ea typeface="標楷體" pitchFamily="65" charset="-120"/>
                </a:rPr>
                <a:t>林易臻</a:t>
              </a:r>
              <a:r>
                <a:rPr lang="en-US" altLang="zh-TW" sz="1100" b="1">
                  <a:latin typeface="標楷體" pitchFamily="65" charset="-120"/>
                  <a:ea typeface="標楷體" pitchFamily="65" charset="-120"/>
                </a:rPr>
                <a:t>(</a:t>
              </a:r>
              <a:r>
                <a:rPr lang="zh-TW" altLang="en-US" sz="1100" b="1">
                  <a:latin typeface="標楷體" pitchFamily="65" charset="-120"/>
                  <a:ea typeface="標楷體" pitchFamily="65" charset="-120"/>
                </a:rPr>
                <a:t>營養字號第</a:t>
              </a:r>
              <a:r>
                <a:rPr lang="en-US" altLang="zh-TW" sz="1100" b="1">
                  <a:latin typeface="標楷體" pitchFamily="65" charset="-120"/>
                  <a:ea typeface="標楷體" pitchFamily="65" charset="-120"/>
                </a:rPr>
                <a:t>006917</a:t>
              </a:r>
              <a:r>
                <a:rPr lang="zh-TW" altLang="en-US" sz="1100" b="1">
                  <a:latin typeface="標楷體" pitchFamily="65" charset="-120"/>
                  <a:ea typeface="標楷體" pitchFamily="65" charset="-120"/>
                </a:rPr>
                <a:t>號</a:t>
              </a:r>
              <a:r>
                <a:rPr lang="en-US" altLang="zh-TW" sz="1100" b="1">
                  <a:latin typeface="標楷體" pitchFamily="65" charset="-120"/>
                  <a:ea typeface="標楷體" pitchFamily="65" charset="-120"/>
                </a:rPr>
                <a:t>)</a:t>
              </a:r>
              <a:endParaRPr lang="zh-TW" altLang="en-US" sz="1100" b="1">
                <a:latin typeface="標楷體" pitchFamily="65" charset="-120"/>
                <a:ea typeface="標楷體" pitchFamily="65" charset="-120"/>
              </a:endParaRPr>
            </a:p>
          </xdr:txBody>
        </xdr:sp>
      </xdr:grp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54427</xdr:colOff>
          <xdr:row>46</xdr:row>
          <xdr:rowOff>32656</xdr:rowOff>
        </xdr:from>
        <xdr:to>
          <xdr:col>15</xdr:col>
          <xdr:colOff>351970</xdr:colOff>
          <xdr:row>46</xdr:row>
          <xdr:rowOff>1415141</xdr:rowOff>
        </xdr:to>
        <xdr:pic>
          <xdr:nvPicPr>
            <xdr:cNvPr id="12" name="圖片 11"/>
            <xdr:cNvPicPr>
              <a:picLocks noChangeAspect="1" noChangeArrowheads="1"/>
              <a:extLst>
                <a:ext uri="{84589F7E-364E-4C9E-8A38-B11213B215E9}">
                  <a14:cameraTool cellRange="工作表2!$B$6:$J$8" spid="_x0000_s1204"/>
                </a:ext>
              </a:extLst>
            </xdr:cNvPicPr>
          </xdr:nvPicPr>
          <xdr:blipFill>
            <a:blip xmlns:r="http://schemas.openxmlformats.org/officeDocument/2006/relationships" r:embed="rId3"/>
            <a:srcRect/>
            <a:stretch>
              <a:fillRect/>
            </a:stretch>
          </xdr:blipFill>
          <xdr:spPr bwMode="auto">
            <a:xfrm>
              <a:off x="130627" y="21499285"/>
              <a:ext cx="14837229" cy="138248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AD53"/>
  <sheetViews>
    <sheetView tabSelected="1" view="pageBreakPreview" zoomScale="50" zoomScaleSheetLayoutView="50" workbookViewId="0">
      <selection activeCell="G13" sqref="G13"/>
    </sheetView>
  </sheetViews>
  <sheetFormatPr defaultColWidth="8.88671875" defaultRowHeight="19.8" x14ac:dyDescent="0.3"/>
  <cols>
    <col min="1" max="1" width="1.109375" style="5" customWidth="1"/>
    <col min="2" max="2" width="6.109375" style="38" customWidth="1"/>
    <col min="3" max="3" width="5.109375" style="5" customWidth="1"/>
    <col min="4" max="4" width="21.5546875" style="5" customWidth="1"/>
    <col min="5" max="5" width="37.88671875" style="5" customWidth="1"/>
    <col min="6" max="6" width="35.5546875" style="5" customWidth="1"/>
    <col min="7" max="7" width="32.77734375" style="5" customWidth="1"/>
    <col min="8" max="8" width="8.6640625" style="39" customWidth="1"/>
    <col min="9" max="9" width="33.6640625" style="70" customWidth="1"/>
    <col min="10" max="10" width="8.6640625" style="69" customWidth="1"/>
    <col min="11" max="11" width="4.77734375" style="5" customWidth="1"/>
    <col min="12" max="13" width="4.109375" style="5" customWidth="1"/>
    <col min="14" max="14" width="4.6640625" style="5" customWidth="1"/>
    <col min="15" max="15" width="4.109375" style="5" customWidth="1"/>
    <col min="16" max="16" width="5.77734375" style="40" customWidth="1"/>
    <col min="17" max="18" width="4.109375" style="5" hidden="1" customWidth="1"/>
    <col min="19" max="19" width="9" style="5" customWidth="1"/>
    <col min="20" max="20" width="8.88671875" style="5"/>
    <col min="21" max="21" width="9" style="5" customWidth="1"/>
    <col min="22" max="16384" width="8.88671875" style="5"/>
  </cols>
  <sheetData>
    <row r="1" spans="2:30" ht="95.4" customHeight="1" thickBot="1" x14ac:dyDescent="0.35">
      <c r="B1" s="1"/>
      <c r="C1" s="2"/>
      <c r="D1" s="2"/>
      <c r="E1" s="172"/>
      <c r="F1" s="172"/>
      <c r="G1" s="172"/>
      <c r="H1" s="3"/>
      <c r="I1" s="7"/>
      <c r="J1" s="68"/>
      <c r="K1" s="2"/>
      <c r="L1" s="2"/>
      <c r="M1" s="2"/>
      <c r="N1" s="2"/>
      <c r="O1" s="2"/>
      <c r="P1" s="4"/>
      <c r="Q1" s="2"/>
      <c r="R1" s="2"/>
      <c r="U1" s="2"/>
      <c r="V1" s="2"/>
      <c r="W1" s="2"/>
      <c r="X1" s="2"/>
      <c r="Y1" s="2"/>
      <c r="Z1" s="2"/>
    </row>
    <row r="2" spans="2:30" ht="21" customHeight="1" thickTop="1" thickBot="1" x14ac:dyDescent="0.35">
      <c r="B2" s="60" t="s">
        <v>0</v>
      </c>
      <c r="C2" s="61" t="s">
        <v>1</v>
      </c>
      <c r="D2" s="62" t="s">
        <v>2</v>
      </c>
      <c r="E2" s="71" t="s">
        <v>3</v>
      </c>
      <c r="F2" s="173" t="s">
        <v>4</v>
      </c>
      <c r="G2" s="174"/>
      <c r="H2" s="175"/>
      <c r="I2" s="63" t="s">
        <v>5</v>
      </c>
      <c r="J2" s="64" t="s">
        <v>6</v>
      </c>
      <c r="K2" s="65" t="s">
        <v>7</v>
      </c>
      <c r="L2" s="66" t="s">
        <v>8</v>
      </c>
      <c r="M2" s="66" t="s">
        <v>9</v>
      </c>
      <c r="N2" s="66" t="s">
        <v>10</v>
      </c>
      <c r="O2" s="66" t="s">
        <v>32</v>
      </c>
      <c r="P2" s="67" t="s">
        <v>11</v>
      </c>
      <c r="Q2" s="59" t="s">
        <v>12</v>
      </c>
      <c r="R2" s="6" t="s">
        <v>13</v>
      </c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</row>
    <row r="3" spans="2:30" ht="63" customHeight="1" x14ac:dyDescent="0.3">
      <c r="B3" s="151">
        <v>1</v>
      </c>
      <c r="C3" s="122" t="s">
        <v>16</v>
      </c>
      <c r="D3" s="83" t="s">
        <v>105</v>
      </c>
      <c r="E3" s="73" t="s">
        <v>216</v>
      </c>
      <c r="F3" s="83" t="s">
        <v>208</v>
      </c>
      <c r="G3" s="83" t="s">
        <v>218</v>
      </c>
      <c r="H3" s="107" t="s">
        <v>35</v>
      </c>
      <c r="I3" s="77" t="s">
        <v>173</v>
      </c>
      <c r="J3" s="125" t="s">
        <v>239</v>
      </c>
      <c r="K3" s="111">
        <v>6</v>
      </c>
      <c r="L3" s="113">
        <v>2.9</v>
      </c>
      <c r="M3" s="113">
        <v>2.2000000000000002</v>
      </c>
      <c r="N3" s="113">
        <v>2.8</v>
      </c>
      <c r="O3" s="113">
        <v>1</v>
      </c>
      <c r="P3" s="115">
        <f>K3*70+L3*75+M3*25+N3*45+O3*60</f>
        <v>878.5</v>
      </c>
      <c r="Q3" s="117">
        <v>648</v>
      </c>
      <c r="R3" s="119">
        <v>265</v>
      </c>
      <c r="S3" s="23"/>
      <c r="T3" s="98"/>
      <c r="U3" s="9"/>
      <c r="V3" s="12"/>
      <c r="W3" s="11"/>
      <c r="X3" s="12"/>
      <c r="Y3" s="102"/>
      <c r="Z3" s="12"/>
      <c r="AA3" s="2"/>
      <c r="AB3" s="2"/>
      <c r="AC3" s="2"/>
      <c r="AD3" s="2"/>
    </row>
    <row r="4" spans="2:30" s="15" customFormat="1" ht="10.95" customHeight="1" x14ac:dyDescent="0.3">
      <c r="B4" s="131"/>
      <c r="C4" s="123"/>
      <c r="D4" s="80" t="s">
        <v>106</v>
      </c>
      <c r="E4" s="82" t="s">
        <v>92</v>
      </c>
      <c r="F4" s="82" t="s">
        <v>107</v>
      </c>
      <c r="G4" s="81" t="s">
        <v>108</v>
      </c>
      <c r="H4" s="124"/>
      <c r="I4" s="87" t="s">
        <v>174</v>
      </c>
      <c r="J4" s="126"/>
      <c r="K4" s="127"/>
      <c r="L4" s="128"/>
      <c r="M4" s="128"/>
      <c r="N4" s="128"/>
      <c r="O4" s="128"/>
      <c r="P4" s="129"/>
      <c r="Q4" s="118"/>
      <c r="R4" s="120"/>
      <c r="S4" s="13"/>
      <c r="T4" s="99"/>
      <c r="U4" s="10"/>
      <c r="V4" s="24"/>
      <c r="W4" s="25"/>
      <c r="X4" s="13"/>
      <c r="Y4" s="102"/>
      <c r="Z4" s="13"/>
      <c r="AA4" s="14"/>
      <c r="AB4" s="14"/>
      <c r="AC4" s="14"/>
      <c r="AD4" s="14"/>
    </row>
    <row r="5" spans="2:30" ht="63" customHeight="1" x14ac:dyDescent="0.3">
      <c r="B5" s="151">
        <v>2</v>
      </c>
      <c r="C5" s="122" t="s">
        <v>17</v>
      </c>
      <c r="D5" s="83" t="s">
        <v>109</v>
      </c>
      <c r="E5" s="73" t="s">
        <v>110</v>
      </c>
      <c r="F5" s="73" t="s">
        <v>207</v>
      </c>
      <c r="G5" s="73" t="s">
        <v>217</v>
      </c>
      <c r="H5" s="107" t="s">
        <v>35</v>
      </c>
      <c r="I5" s="89" t="s">
        <v>175</v>
      </c>
      <c r="J5" s="149"/>
      <c r="K5" s="111">
        <v>6</v>
      </c>
      <c r="L5" s="113">
        <v>2.9</v>
      </c>
      <c r="M5" s="113">
        <v>2</v>
      </c>
      <c r="N5" s="113">
        <v>2.8</v>
      </c>
      <c r="O5" s="113">
        <v>0</v>
      </c>
      <c r="P5" s="115">
        <f>K5*70+L5*75+M5*25+N5*45+O5*60</f>
        <v>813.5</v>
      </c>
      <c r="Q5" s="117"/>
      <c r="R5" s="119"/>
      <c r="S5" s="23"/>
      <c r="T5" s="19"/>
      <c r="U5" s="9"/>
      <c r="V5" s="12"/>
      <c r="W5" s="11"/>
      <c r="X5" s="98"/>
      <c r="Y5" s="102"/>
      <c r="Z5" s="12"/>
      <c r="AA5" s="2"/>
      <c r="AB5" s="2"/>
      <c r="AC5" s="2"/>
      <c r="AD5" s="2"/>
    </row>
    <row r="6" spans="2:30" s="15" customFormat="1" ht="10.95" customHeight="1" thickBot="1" x14ac:dyDescent="0.35">
      <c r="B6" s="176"/>
      <c r="C6" s="148"/>
      <c r="D6" s="74" t="s">
        <v>111</v>
      </c>
      <c r="E6" s="84" t="s">
        <v>112</v>
      </c>
      <c r="F6" s="76" t="s">
        <v>78</v>
      </c>
      <c r="G6" s="85" t="s">
        <v>113</v>
      </c>
      <c r="H6" s="108"/>
      <c r="I6" s="78" t="s">
        <v>176</v>
      </c>
      <c r="J6" s="150"/>
      <c r="K6" s="112"/>
      <c r="L6" s="114"/>
      <c r="M6" s="114"/>
      <c r="N6" s="114"/>
      <c r="O6" s="114"/>
      <c r="P6" s="116"/>
      <c r="Q6" s="118"/>
      <c r="R6" s="120"/>
      <c r="S6" s="13"/>
      <c r="T6" s="16"/>
      <c r="U6" s="10"/>
      <c r="V6" s="24"/>
      <c r="W6" s="25"/>
      <c r="X6" s="99"/>
      <c r="Y6" s="102"/>
      <c r="Z6" s="13"/>
      <c r="AA6" s="14"/>
      <c r="AB6" s="14"/>
      <c r="AC6" s="14"/>
      <c r="AD6" s="14"/>
    </row>
    <row r="7" spans="2:30" ht="63" customHeight="1" thickTop="1" x14ac:dyDescent="0.3">
      <c r="B7" s="171">
        <v>5</v>
      </c>
      <c r="C7" s="141" t="s">
        <v>39</v>
      </c>
      <c r="D7" s="79" t="s">
        <v>69</v>
      </c>
      <c r="E7" s="79" t="s">
        <v>237</v>
      </c>
      <c r="F7" s="79" t="s">
        <v>114</v>
      </c>
      <c r="G7" s="79" t="s">
        <v>219</v>
      </c>
      <c r="H7" s="142" t="s">
        <v>14</v>
      </c>
      <c r="I7" s="86" t="s">
        <v>61</v>
      </c>
      <c r="J7" s="169" t="s">
        <v>46</v>
      </c>
      <c r="K7" s="134">
        <v>6</v>
      </c>
      <c r="L7" s="135">
        <v>2.9</v>
      </c>
      <c r="M7" s="135">
        <v>2</v>
      </c>
      <c r="N7" s="135">
        <v>2.7</v>
      </c>
      <c r="O7" s="135">
        <v>1</v>
      </c>
      <c r="P7" s="136">
        <f>K7*70+L7*75+M7*25+N7*45+O7*60</f>
        <v>869</v>
      </c>
      <c r="Q7" s="138">
        <v>735</v>
      </c>
      <c r="R7" s="139">
        <v>203</v>
      </c>
      <c r="S7" s="14"/>
      <c r="T7" s="11"/>
      <c r="U7" s="21"/>
      <c r="V7" s="23"/>
      <c r="W7" s="23"/>
      <c r="X7" s="102"/>
      <c r="Y7" s="16"/>
      <c r="Z7" s="2"/>
      <c r="AA7" s="2"/>
      <c r="AB7" s="2"/>
      <c r="AC7" s="2"/>
      <c r="AD7" s="2"/>
    </row>
    <row r="8" spans="2:30" s="15" customFormat="1" ht="10.95" customHeight="1" x14ac:dyDescent="0.3">
      <c r="B8" s="131"/>
      <c r="C8" s="123"/>
      <c r="D8" s="80" t="s">
        <v>70</v>
      </c>
      <c r="E8" s="80" t="s">
        <v>238</v>
      </c>
      <c r="F8" s="80" t="s">
        <v>115</v>
      </c>
      <c r="G8" s="82" t="s">
        <v>116</v>
      </c>
      <c r="H8" s="124"/>
      <c r="I8" s="87" t="s">
        <v>177</v>
      </c>
      <c r="J8" s="169"/>
      <c r="K8" s="127"/>
      <c r="L8" s="128"/>
      <c r="M8" s="128"/>
      <c r="N8" s="128"/>
      <c r="O8" s="128"/>
      <c r="P8" s="129"/>
      <c r="Q8" s="118"/>
      <c r="R8" s="120"/>
      <c r="S8" s="2"/>
      <c r="T8" s="9"/>
      <c r="U8" s="13"/>
      <c r="V8" s="13"/>
      <c r="W8" s="13"/>
      <c r="X8" s="102"/>
      <c r="Y8" s="13"/>
      <c r="Z8" s="14"/>
      <c r="AA8" s="14"/>
      <c r="AB8" s="14"/>
      <c r="AC8" s="14"/>
      <c r="AD8" s="14"/>
    </row>
    <row r="9" spans="2:30" ht="63" customHeight="1" x14ac:dyDescent="0.3">
      <c r="B9" s="130">
        <v>6</v>
      </c>
      <c r="C9" s="132" t="s">
        <v>37</v>
      </c>
      <c r="D9" s="83" t="s">
        <v>72</v>
      </c>
      <c r="E9" s="73" t="s">
        <v>50</v>
      </c>
      <c r="F9" s="73" t="s">
        <v>117</v>
      </c>
      <c r="G9" s="73" t="s">
        <v>118</v>
      </c>
      <c r="H9" s="107" t="s">
        <v>14</v>
      </c>
      <c r="I9" s="77" t="s">
        <v>178</v>
      </c>
      <c r="J9" s="152"/>
      <c r="K9" s="111">
        <v>6</v>
      </c>
      <c r="L9" s="113">
        <v>2.7</v>
      </c>
      <c r="M9" s="113">
        <v>2.2000000000000002</v>
      </c>
      <c r="N9" s="113">
        <v>3</v>
      </c>
      <c r="O9" s="113">
        <v>0</v>
      </c>
      <c r="P9" s="115">
        <f>K9*70+L9*75+M9*25+N9*45+O9*60</f>
        <v>812.5</v>
      </c>
      <c r="Q9" s="117">
        <v>690</v>
      </c>
      <c r="R9" s="119">
        <v>243</v>
      </c>
      <c r="S9" s="14"/>
      <c r="T9" s="22"/>
      <c r="U9" s="12"/>
      <c r="V9" s="12"/>
      <c r="W9" s="14"/>
      <c r="X9" s="14"/>
      <c r="Y9" s="2"/>
      <c r="Z9" s="2"/>
      <c r="AA9" s="2"/>
      <c r="AB9" s="2"/>
      <c r="AC9" s="2"/>
      <c r="AD9" s="2"/>
    </row>
    <row r="10" spans="2:30" s="15" customFormat="1" ht="10.95" customHeight="1" x14ac:dyDescent="0.3">
      <c r="B10" s="130"/>
      <c r="C10" s="132"/>
      <c r="D10" s="80" t="s">
        <v>74</v>
      </c>
      <c r="E10" s="84" t="s">
        <v>51</v>
      </c>
      <c r="F10" s="82" t="s">
        <v>119</v>
      </c>
      <c r="G10" s="80" t="s">
        <v>120</v>
      </c>
      <c r="H10" s="124"/>
      <c r="I10" s="90" t="s">
        <v>179</v>
      </c>
      <c r="J10" s="152"/>
      <c r="K10" s="134"/>
      <c r="L10" s="135"/>
      <c r="M10" s="135"/>
      <c r="N10" s="135"/>
      <c r="O10" s="135"/>
      <c r="P10" s="136"/>
      <c r="Q10" s="138"/>
      <c r="R10" s="139"/>
      <c r="S10" s="19"/>
      <c r="T10" s="13"/>
      <c r="U10" s="22"/>
      <c r="V10" s="57"/>
      <c r="W10" s="2"/>
      <c r="X10" s="2"/>
      <c r="Y10" s="14"/>
      <c r="Z10" s="14"/>
      <c r="AA10" s="14"/>
      <c r="AB10" s="14"/>
      <c r="AC10" s="14"/>
      <c r="AD10" s="14"/>
    </row>
    <row r="11" spans="2:30" ht="63" customHeight="1" x14ac:dyDescent="0.3">
      <c r="B11" s="121">
        <v>7</v>
      </c>
      <c r="C11" s="122" t="s">
        <v>15</v>
      </c>
      <c r="D11" s="83" t="s">
        <v>199</v>
      </c>
      <c r="E11" s="73" t="s">
        <v>55</v>
      </c>
      <c r="F11" s="73" t="s">
        <v>220</v>
      </c>
      <c r="G11" s="73" t="s">
        <v>121</v>
      </c>
      <c r="H11" s="107" t="s">
        <v>35</v>
      </c>
      <c r="I11" s="91" t="s">
        <v>65</v>
      </c>
      <c r="J11" s="152"/>
      <c r="K11" s="111">
        <v>6</v>
      </c>
      <c r="L11" s="113">
        <v>2.8</v>
      </c>
      <c r="M11" s="113">
        <v>2</v>
      </c>
      <c r="N11" s="113">
        <v>2.9</v>
      </c>
      <c r="O11" s="113">
        <v>0</v>
      </c>
      <c r="P11" s="115">
        <f>K11*70+L11*75+M11*25+N11*45+O11*60</f>
        <v>810.5</v>
      </c>
      <c r="Q11" s="117">
        <v>772</v>
      </c>
      <c r="R11" s="119">
        <v>217</v>
      </c>
      <c r="S11" s="26"/>
      <c r="T11" s="26"/>
      <c r="U11" s="170"/>
      <c r="V11" s="58"/>
      <c r="W11" s="58"/>
      <c r="X11" s="58"/>
      <c r="Y11" s="2"/>
      <c r="Z11" s="2"/>
      <c r="AA11" s="2"/>
      <c r="AB11" s="2"/>
      <c r="AC11" s="2"/>
      <c r="AD11" s="2"/>
    </row>
    <row r="12" spans="2:30" s="15" customFormat="1" ht="10.95" customHeight="1" x14ac:dyDescent="0.3">
      <c r="B12" s="151"/>
      <c r="C12" s="132"/>
      <c r="D12" s="80" t="s">
        <v>200</v>
      </c>
      <c r="E12" s="84" t="s">
        <v>122</v>
      </c>
      <c r="F12" s="81" t="s">
        <v>123</v>
      </c>
      <c r="G12" s="82" t="s">
        <v>49</v>
      </c>
      <c r="H12" s="124"/>
      <c r="I12" s="87" t="s">
        <v>66</v>
      </c>
      <c r="J12" s="152"/>
      <c r="K12" s="127"/>
      <c r="L12" s="128"/>
      <c r="M12" s="128"/>
      <c r="N12" s="128"/>
      <c r="O12" s="128"/>
      <c r="P12" s="129"/>
      <c r="Q12" s="118"/>
      <c r="R12" s="120"/>
      <c r="S12" s="14"/>
      <c r="T12" s="14"/>
      <c r="U12" s="170"/>
      <c r="V12" s="22"/>
      <c r="W12" s="22"/>
      <c r="X12" s="13"/>
      <c r="Y12" s="14"/>
      <c r="Z12" s="14"/>
      <c r="AA12" s="14"/>
      <c r="AB12" s="14"/>
      <c r="AC12" s="14"/>
      <c r="AD12" s="14"/>
    </row>
    <row r="13" spans="2:30" ht="63" customHeight="1" x14ac:dyDescent="0.3">
      <c r="B13" s="121">
        <v>8</v>
      </c>
      <c r="C13" s="122" t="s">
        <v>16</v>
      </c>
      <c r="D13" s="83" t="s">
        <v>81</v>
      </c>
      <c r="E13" s="83" t="s">
        <v>79</v>
      </c>
      <c r="F13" s="83" t="s">
        <v>247</v>
      </c>
      <c r="G13" s="83" t="s">
        <v>221</v>
      </c>
      <c r="H13" s="107" t="s">
        <v>35</v>
      </c>
      <c r="I13" s="91" t="s">
        <v>180</v>
      </c>
      <c r="J13" s="125" t="s">
        <v>201</v>
      </c>
      <c r="K13" s="111">
        <v>6</v>
      </c>
      <c r="L13" s="113">
        <v>2.9</v>
      </c>
      <c r="M13" s="113">
        <v>1.8</v>
      </c>
      <c r="N13" s="113">
        <v>2.9</v>
      </c>
      <c r="O13" s="113">
        <v>0</v>
      </c>
      <c r="P13" s="115">
        <f>K13*70+L13*75+M13*25+N13*45+O13*60</f>
        <v>813</v>
      </c>
      <c r="Q13" s="117">
        <v>781</v>
      </c>
      <c r="R13" s="119">
        <v>216</v>
      </c>
      <c r="S13" s="19"/>
      <c r="T13" s="12"/>
      <c r="U13" s="27"/>
      <c r="V13" s="9"/>
      <c r="W13" s="102"/>
      <c r="X13" s="28"/>
      <c r="Y13" s="12"/>
      <c r="Z13" s="12"/>
      <c r="AA13" s="102"/>
      <c r="AB13" s="11"/>
      <c r="AC13" s="2"/>
      <c r="AD13" s="2"/>
    </row>
    <row r="14" spans="2:30" s="15" customFormat="1" ht="10.95" customHeight="1" x14ac:dyDescent="0.3">
      <c r="B14" s="121"/>
      <c r="C14" s="123"/>
      <c r="D14" s="80" t="s">
        <v>84</v>
      </c>
      <c r="E14" s="81" t="s">
        <v>80</v>
      </c>
      <c r="F14" s="81" t="s">
        <v>88</v>
      </c>
      <c r="G14" s="81" t="s">
        <v>124</v>
      </c>
      <c r="H14" s="124"/>
      <c r="I14" s="87" t="s">
        <v>181</v>
      </c>
      <c r="J14" s="126"/>
      <c r="K14" s="127"/>
      <c r="L14" s="128"/>
      <c r="M14" s="128"/>
      <c r="N14" s="128"/>
      <c r="O14" s="128"/>
      <c r="P14" s="129"/>
      <c r="Q14" s="118"/>
      <c r="R14" s="120"/>
      <c r="S14" s="20"/>
      <c r="T14" s="13"/>
      <c r="U14" s="21"/>
      <c r="V14" s="13"/>
      <c r="W14" s="102"/>
      <c r="X14" s="12"/>
      <c r="Y14" s="13"/>
      <c r="Z14" s="21"/>
      <c r="AA14" s="102"/>
      <c r="AB14" s="29"/>
      <c r="AC14" s="14"/>
      <c r="AD14" s="14"/>
    </row>
    <row r="15" spans="2:30" ht="63" customHeight="1" x14ac:dyDescent="0.3">
      <c r="B15" s="121">
        <v>9</v>
      </c>
      <c r="C15" s="122" t="s">
        <v>17</v>
      </c>
      <c r="D15" s="73" t="s">
        <v>203</v>
      </c>
      <c r="E15" s="73" t="s">
        <v>58</v>
      </c>
      <c r="F15" s="73" t="s">
        <v>229</v>
      </c>
      <c r="G15" s="73" t="s">
        <v>248</v>
      </c>
      <c r="H15" s="133" t="s">
        <v>35</v>
      </c>
      <c r="I15" s="77" t="s">
        <v>182</v>
      </c>
      <c r="J15" s="125"/>
      <c r="K15" s="111">
        <v>6</v>
      </c>
      <c r="L15" s="113">
        <v>2.9</v>
      </c>
      <c r="M15" s="113">
        <v>1.9</v>
      </c>
      <c r="N15" s="113">
        <v>3</v>
      </c>
      <c r="O15" s="113">
        <v>0</v>
      </c>
      <c r="P15" s="115">
        <f>K15*70+L15*75+M15*25+N15*45+O15*60</f>
        <v>820</v>
      </c>
      <c r="Q15" s="117">
        <v>711</v>
      </c>
      <c r="R15" s="119">
        <v>211</v>
      </c>
      <c r="S15" s="30"/>
      <c r="T15" s="8"/>
      <c r="U15" s="17"/>
      <c r="V15" s="9"/>
      <c r="W15" s="2"/>
      <c r="X15" s="13"/>
      <c r="Y15" s="2"/>
      <c r="Z15" s="13"/>
      <c r="AA15" s="2"/>
      <c r="AB15" s="2"/>
      <c r="AC15" s="2"/>
      <c r="AD15" s="2"/>
    </row>
    <row r="16" spans="2:30" s="15" customFormat="1" ht="10.95" customHeight="1" thickBot="1" x14ac:dyDescent="0.35">
      <c r="B16" s="147"/>
      <c r="C16" s="148"/>
      <c r="D16" s="74" t="s">
        <v>203</v>
      </c>
      <c r="E16" s="75" t="s">
        <v>125</v>
      </c>
      <c r="F16" s="76" t="s">
        <v>204</v>
      </c>
      <c r="G16" s="76" t="s">
        <v>246</v>
      </c>
      <c r="H16" s="108"/>
      <c r="I16" s="96" t="s">
        <v>183</v>
      </c>
      <c r="J16" s="126"/>
      <c r="K16" s="112"/>
      <c r="L16" s="114"/>
      <c r="M16" s="114"/>
      <c r="N16" s="114"/>
      <c r="O16" s="114"/>
      <c r="P16" s="116"/>
      <c r="Q16" s="118"/>
      <c r="R16" s="120"/>
      <c r="S16" s="18"/>
      <c r="T16" s="11"/>
      <c r="U16" s="13"/>
      <c r="V16" s="22"/>
      <c r="W16" s="14"/>
      <c r="X16" s="14"/>
      <c r="Y16" s="14"/>
      <c r="Z16" s="14"/>
      <c r="AA16" s="14"/>
      <c r="AB16" s="14"/>
      <c r="AC16" s="14"/>
      <c r="AD16" s="14"/>
    </row>
    <row r="17" spans="2:30" ht="63" customHeight="1" thickTop="1" x14ac:dyDescent="0.3">
      <c r="B17" s="131">
        <v>12</v>
      </c>
      <c r="C17" s="132" t="s">
        <v>18</v>
      </c>
      <c r="D17" s="73" t="s">
        <v>85</v>
      </c>
      <c r="E17" s="73" t="s">
        <v>126</v>
      </c>
      <c r="F17" s="73" t="s">
        <v>127</v>
      </c>
      <c r="G17" s="73" t="s">
        <v>222</v>
      </c>
      <c r="H17" s="142" t="s">
        <v>14</v>
      </c>
      <c r="I17" s="77" t="s">
        <v>99</v>
      </c>
      <c r="J17" s="168" t="s">
        <v>47</v>
      </c>
      <c r="K17" s="145">
        <v>6</v>
      </c>
      <c r="L17" s="146">
        <v>2.9</v>
      </c>
      <c r="M17" s="146">
        <v>2</v>
      </c>
      <c r="N17" s="146">
        <v>2.7</v>
      </c>
      <c r="O17" s="146">
        <v>1</v>
      </c>
      <c r="P17" s="137">
        <f>K17*70+L17*75+M17*25+N17*45+O17*60</f>
        <v>869</v>
      </c>
      <c r="Q17" s="138">
        <v>735</v>
      </c>
      <c r="R17" s="139">
        <v>203</v>
      </c>
      <c r="S17" s="14"/>
      <c r="T17" s="24"/>
      <c r="U17" s="9"/>
      <c r="V17" s="23"/>
      <c r="W17" s="23"/>
      <c r="X17" s="102"/>
      <c r="Y17" s="16"/>
      <c r="Z17" s="2"/>
      <c r="AA17" s="2"/>
      <c r="AB17" s="2"/>
      <c r="AC17" s="2"/>
      <c r="AD17" s="2"/>
    </row>
    <row r="18" spans="2:30" s="15" customFormat="1" ht="10.95" customHeight="1" x14ac:dyDescent="0.3">
      <c r="B18" s="121"/>
      <c r="C18" s="123"/>
      <c r="D18" s="80" t="s">
        <v>86</v>
      </c>
      <c r="E18" s="84" t="s">
        <v>128</v>
      </c>
      <c r="F18" s="82" t="s">
        <v>129</v>
      </c>
      <c r="G18" s="82" t="s">
        <v>130</v>
      </c>
      <c r="H18" s="124"/>
      <c r="I18" s="92" t="s">
        <v>184</v>
      </c>
      <c r="J18" s="169"/>
      <c r="K18" s="127"/>
      <c r="L18" s="128"/>
      <c r="M18" s="128"/>
      <c r="N18" s="128"/>
      <c r="O18" s="128"/>
      <c r="P18" s="129"/>
      <c r="Q18" s="118"/>
      <c r="R18" s="120"/>
      <c r="S18" s="2"/>
      <c r="T18" s="13"/>
      <c r="U18" s="13"/>
      <c r="V18" s="13"/>
      <c r="W18" s="13"/>
      <c r="X18" s="102"/>
      <c r="Y18" s="13"/>
      <c r="Z18" s="14"/>
      <c r="AA18" s="14"/>
      <c r="AB18" s="14"/>
      <c r="AC18" s="14"/>
      <c r="AD18" s="14"/>
    </row>
    <row r="19" spans="2:30" ht="63" customHeight="1" x14ac:dyDescent="0.3">
      <c r="B19" s="130">
        <v>13</v>
      </c>
      <c r="C19" s="132" t="s">
        <v>37</v>
      </c>
      <c r="D19" s="83" t="s">
        <v>72</v>
      </c>
      <c r="E19" s="73" t="s">
        <v>131</v>
      </c>
      <c r="F19" s="73" t="s">
        <v>87</v>
      </c>
      <c r="G19" s="73" t="s">
        <v>223</v>
      </c>
      <c r="H19" s="107" t="s">
        <v>14</v>
      </c>
      <c r="I19" s="77" t="s">
        <v>185</v>
      </c>
      <c r="J19" s="152"/>
      <c r="K19" s="111">
        <v>6</v>
      </c>
      <c r="L19" s="113">
        <v>2.7</v>
      </c>
      <c r="M19" s="113">
        <v>2.2000000000000002</v>
      </c>
      <c r="N19" s="113">
        <v>3</v>
      </c>
      <c r="O19" s="113">
        <v>0</v>
      </c>
      <c r="P19" s="115">
        <f>K19*70+L19*75+M19*25+N19*45+O19*60</f>
        <v>812.5</v>
      </c>
      <c r="Q19" s="117">
        <v>690</v>
      </c>
      <c r="R19" s="119">
        <v>243</v>
      </c>
      <c r="S19" s="14"/>
      <c r="T19" s="22"/>
      <c r="U19" s="12"/>
      <c r="V19" s="12"/>
      <c r="W19" s="14"/>
      <c r="X19" s="14"/>
      <c r="Y19" s="2"/>
      <c r="Z19" s="2"/>
      <c r="AA19" s="2"/>
      <c r="AB19" s="2"/>
      <c r="AC19" s="2"/>
      <c r="AD19" s="2"/>
    </row>
    <row r="20" spans="2:30" s="15" customFormat="1" ht="10.95" customHeight="1" x14ac:dyDescent="0.3">
      <c r="B20" s="130"/>
      <c r="C20" s="132"/>
      <c r="D20" s="80" t="s">
        <v>74</v>
      </c>
      <c r="E20" s="84" t="s">
        <v>132</v>
      </c>
      <c r="F20" s="82" t="s">
        <v>90</v>
      </c>
      <c r="G20" s="80" t="s">
        <v>133</v>
      </c>
      <c r="H20" s="124"/>
      <c r="I20" s="90" t="s">
        <v>186</v>
      </c>
      <c r="J20" s="152"/>
      <c r="K20" s="134"/>
      <c r="L20" s="135"/>
      <c r="M20" s="135"/>
      <c r="N20" s="135"/>
      <c r="O20" s="135"/>
      <c r="P20" s="136"/>
      <c r="Q20" s="138"/>
      <c r="R20" s="139"/>
      <c r="S20" s="19"/>
      <c r="T20" s="13"/>
      <c r="U20" s="22"/>
      <c r="V20" s="57"/>
      <c r="W20" s="2"/>
      <c r="X20" s="2"/>
      <c r="Y20" s="14"/>
      <c r="Z20" s="14"/>
      <c r="AA20" s="14"/>
      <c r="AB20" s="14"/>
      <c r="AC20" s="14"/>
      <c r="AD20" s="14"/>
    </row>
    <row r="21" spans="2:30" ht="63" customHeight="1" x14ac:dyDescent="0.3">
      <c r="B21" s="121">
        <v>14</v>
      </c>
      <c r="C21" s="122" t="s">
        <v>15</v>
      </c>
      <c r="D21" s="83" t="s">
        <v>199</v>
      </c>
      <c r="E21" s="73" t="s">
        <v>134</v>
      </c>
      <c r="F21" s="73" t="s">
        <v>202</v>
      </c>
      <c r="G21" s="73" t="s">
        <v>135</v>
      </c>
      <c r="H21" s="107" t="s">
        <v>36</v>
      </c>
      <c r="I21" s="88" t="s">
        <v>100</v>
      </c>
      <c r="J21" s="152"/>
      <c r="K21" s="111">
        <v>6.3</v>
      </c>
      <c r="L21" s="113">
        <v>2.7</v>
      </c>
      <c r="M21" s="113">
        <v>2</v>
      </c>
      <c r="N21" s="113">
        <v>2.7</v>
      </c>
      <c r="O21" s="113">
        <v>0</v>
      </c>
      <c r="P21" s="115">
        <f>K21*70+L21*75+M21*25+N21*45+O21*60</f>
        <v>815</v>
      </c>
      <c r="Q21" s="117">
        <v>801</v>
      </c>
      <c r="R21" s="119">
        <v>216</v>
      </c>
      <c r="S21" s="2"/>
      <c r="T21" s="9"/>
      <c r="U21" s="11"/>
      <c r="V21" s="9"/>
      <c r="W21" s="16"/>
      <c r="X21" s="2"/>
      <c r="Y21" s="2"/>
      <c r="Z21" s="2"/>
      <c r="AA21" s="2"/>
      <c r="AB21" s="2"/>
      <c r="AC21" s="2"/>
      <c r="AD21" s="2"/>
    </row>
    <row r="22" spans="2:30" s="15" customFormat="1" ht="10.95" customHeight="1" x14ac:dyDescent="0.3">
      <c r="B22" s="151"/>
      <c r="C22" s="132"/>
      <c r="D22" s="80" t="s">
        <v>200</v>
      </c>
      <c r="E22" s="82" t="s">
        <v>136</v>
      </c>
      <c r="F22" s="82" t="s">
        <v>137</v>
      </c>
      <c r="G22" s="82" t="s">
        <v>138</v>
      </c>
      <c r="H22" s="124"/>
      <c r="I22" s="92" t="s">
        <v>101</v>
      </c>
      <c r="J22" s="153"/>
      <c r="K22" s="127"/>
      <c r="L22" s="128"/>
      <c r="M22" s="128"/>
      <c r="N22" s="128"/>
      <c r="O22" s="128"/>
      <c r="P22" s="129"/>
      <c r="Q22" s="118"/>
      <c r="R22" s="120"/>
      <c r="S22" s="14"/>
      <c r="T22" s="9"/>
      <c r="U22" s="10"/>
      <c r="V22" s="13"/>
      <c r="W22" s="13"/>
      <c r="X22" s="14"/>
      <c r="Y22" s="14"/>
      <c r="Z22" s="14"/>
      <c r="AA22" s="14"/>
      <c r="AB22" s="14"/>
      <c r="AC22" s="14"/>
      <c r="AD22" s="14"/>
    </row>
    <row r="23" spans="2:30" ht="63" customHeight="1" x14ac:dyDescent="0.3">
      <c r="B23" s="121">
        <v>15</v>
      </c>
      <c r="C23" s="122" t="s">
        <v>16</v>
      </c>
      <c r="D23" s="73" t="s">
        <v>75</v>
      </c>
      <c r="E23" s="73" t="s">
        <v>139</v>
      </c>
      <c r="F23" s="73" t="s">
        <v>83</v>
      </c>
      <c r="G23" s="73" t="s">
        <v>230</v>
      </c>
      <c r="H23" s="107" t="s">
        <v>36</v>
      </c>
      <c r="I23" s="88" t="s">
        <v>97</v>
      </c>
      <c r="J23" s="125" t="s">
        <v>45</v>
      </c>
      <c r="K23" s="111">
        <v>6</v>
      </c>
      <c r="L23" s="113">
        <v>3</v>
      </c>
      <c r="M23" s="113">
        <v>2</v>
      </c>
      <c r="N23" s="113">
        <v>3</v>
      </c>
      <c r="O23" s="113">
        <v>1</v>
      </c>
      <c r="P23" s="115">
        <f>K23*70+L23*75+M23*25+N23*45+O23*60</f>
        <v>890</v>
      </c>
      <c r="Q23" s="117">
        <v>624</v>
      </c>
      <c r="R23" s="119">
        <v>213</v>
      </c>
      <c r="S23" s="23"/>
      <c r="T23" s="24"/>
      <c r="U23" s="11"/>
      <c r="V23" s="11"/>
      <c r="W23" s="2"/>
      <c r="X23" s="2"/>
      <c r="Y23" s="9"/>
      <c r="Z23" s="2"/>
      <c r="AA23" s="2"/>
      <c r="AB23" s="2"/>
      <c r="AC23" s="2"/>
      <c r="AD23" s="2"/>
    </row>
    <row r="24" spans="2:30" s="15" customFormat="1" ht="10.95" customHeight="1" x14ac:dyDescent="0.3">
      <c r="B24" s="151"/>
      <c r="C24" s="132"/>
      <c r="D24" s="80" t="s">
        <v>76</v>
      </c>
      <c r="E24" s="80" t="s">
        <v>77</v>
      </c>
      <c r="F24" s="82" t="s">
        <v>140</v>
      </c>
      <c r="G24" s="84" t="s">
        <v>116</v>
      </c>
      <c r="H24" s="124"/>
      <c r="I24" s="92" t="s">
        <v>98</v>
      </c>
      <c r="J24" s="126"/>
      <c r="K24" s="134"/>
      <c r="L24" s="135"/>
      <c r="M24" s="135"/>
      <c r="N24" s="135"/>
      <c r="O24" s="135"/>
      <c r="P24" s="136"/>
      <c r="Q24" s="138"/>
      <c r="R24" s="139"/>
      <c r="S24" s="13"/>
      <c r="T24" s="13"/>
      <c r="U24" s="13"/>
      <c r="V24" s="9"/>
      <c r="W24" s="14"/>
      <c r="X24" s="14"/>
      <c r="Y24" s="13"/>
      <c r="Z24" s="14"/>
      <c r="AA24" s="14"/>
      <c r="AB24" s="14"/>
      <c r="AC24" s="14"/>
      <c r="AD24" s="14"/>
    </row>
    <row r="25" spans="2:30" ht="63" customHeight="1" x14ac:dyDescent="0.3">
      <c r="B25" s="121">
        <v>16</v>
      </c>
      <c r="C25" s="122" t="s">
        <v>17</v>
      </c>
      <c r="D25" s="83" t="s">
        <v>141</v>
      </c>
      <c r="E25" s="93" t="s">
        <v>142</v>
      </c>
      <c r="F25" s="83" t="s">
        <v>209</v>
      </c>
      <c r="G25" s="83" t="s">
        <v>224</v>
      </c>
      <c r="H25" s="107" t="s">
        <v>36</v>
      </c>
      <c r="I25" s="77" t="s">
        <v>187</v>
      </c>
      <c r="J25" s="149"/>
      <c r="K25" s="111">
        <v>6</v>
      </c>
      <c r="L25" s="113">
        <v>3</v>
      </c>
      <c r="M25" s="113">
        <v>2</v>
      </c>
      <c r="N25" s="113">
        <v>3</v>
      </c>
      <c r="O25" s="113">
        <v>0</v>
      </c>
      <c r="P25" s="115">
        <f>K25*70+L25*75+M25*25+N25*45+O25*60</f>
        <v>830</v>
      </c>
      <c r="Q25" s="117">
        <v>624</v>
      </c>
      <c r="R25" s="119">
        <v>213</v>
      </c>
      <c r="S25" s="23"/>
      <c r="T25" s="31"/>
      <c r="U25" s="2"/>
      <c r="V25" s="10"/>
      <c r="W25" s="2"/>
      <c r="X25" s="2"/>
      <c r="Y25" s="2"/>
      <c r="Z25" s="2"/>
      <c r="AA25" s="2"/>
      <c r="AB25" s="2"/>
      <c r="AC25" s="2"/>
      <c r="AD25" s="2"/>
    </row>
    <row r="26" spans="2:30" s="15" customFormat="1" ht="10.95" customHeight="1" thickBot="1" x14ac:dyDescent="0.35">
      <c r="B26" s="147"/>
      <c r="C26" s="148"/>
      <c r="D26" s="74" t="s">
        <v>89</v>
      </c>
      <c r="E26" s="94" t="s">
        <v>143</v>
      </c>
      <c r="F26" s="82" t="s">
        <v>144</v>
      </c>
      <c r="G26" s="76" t="s">
        <v>145</v>
      </c>
      <c r="H26" s="108"/>
      <c r="I26" s="78" t="s">
        <v>188</v>
      </c>
      <c r="J26" s="150"/>
      <c r="K26" s="112"/>
      <c r="L26" s="114"/>
      <c r="M26" s="114"/>
      <c r="N26" s="114"/>
      <c r="O26" s="114"/>
      <c r="P26" s="116"/>
      <c r="Q26" s="138"/>
      <c r="R26" s="139"/>
      <c r="S26" s="13"/>
      <c r="T26" s="26"/>
      <c r="U26" s="14"/>
      <c r="V26" s="13"/>
      <c r="W26" s="14"/>
      <c r="X26" s="14"/>
      <c r="Y26" s="14"/>
      <c r="Z26" s="14"/>
      <c r="AA26" s="14"/>
      <c r="AB26" s="14"/>
      <c r="AC26" s="14"/>
      <c r="AD26" s="14"/>
    </row>
    <row r="27" spans="2:30" ht="63" customHeight="1" thickTop="1" x14ac:dyDescent="0.3">
      <c r="B27" s="130">
        <v>19</v>
      </c>
      <c r="C27" s="132" t="s">
        <v>39</v>
      </c>
      <c r="D27" s="73" t="s">
        <v>240</v>
      </c>
      <c r="E27" s="79" t="s">
        <v>56</v>
      </c>
      <c r="F27" s="79" t="s">
        <v>206</v>
      </c>
      <c r="G27" s="73" t="s">
        <v>225</v>
      </c>
      <c r="H27" s="133" t="s">
        <v>38</v>
      </c>
      <c r="I27" s="77" t="s">
        <v>189</v>
      </c>
      <c r="J27" s="149" t="s">
        <v>48</v>
      </c>
      <c r="K27" s="162">
        <v>6</v>
      </c>
      <c r="L27" s="135">
        <v>2.7</v>
      </c>
      <c r="M27" s="164">
        <v>1.8</v>
      </c>
      <c r="N27" s="164">
        <v>2.7</v>
      </c>
      <c r="O27" s="164">
        <v>1</v>
      </c>
      <c r="P27" s="136">
        <f>K27*70+L27*75+M27*25+N27*45+O27*60</f>
        <v>849</v>
      </c>
      <c r="Q27" s="166">
        <v>721</v>
      </c>
      <c r="R27" s="160">
        <v>209</v>
      </c>
      <c r="S27" s="2"/>
      <c r="T27" s="31"/>
      <c r="U27" s="9"/>
      <c r="V27" s="2"/>
      <c r="W27" s="17"/>
      <c r="X27" s="2"/>
      <c r="Y27" s="2"/>
      <c r="Z27" s="2"/>
      <c r="AA27" s="2"/>
      <c r="AB27" s="2"/>
      <c r="AC27" s="2"/>
      <c r="AD27" s="2"/>
    </row>
    <row r="28" spans="2:30" s="15" customFormat="1" ht="10.95" customHeight="1" x14ac:dyDescent="0.3">
      <c r="B28" s="131"/>
      <c r="C28" s="123"/>
      <c r="D28" s="80" t="s">
        <v>241</v>
      </c>
      <c r="E28" s="84" t="s">
        <v>57</v>
      </c>
      <c r="F28" s="82" t="s">
        <v>71</v>
      </c>
      <c r="G28" s="82" t="s">
        <v>146</v>
      </c>
      <c r="H28" s="124"/>
      <c r="I28" s="90" t="s">
        <v>190</v>
      </c>
      <c r="J28" s="144"/>
      <c r="K28" s="163"/>
      <c r="L28" s="128"/>
      <c r="M28" s="165"/>
      <c r="N28" s="165"/>
      <c r="O28" s="165"/>
      <c r="P28" s="129"/>
      <c r="Q28" s="167"/>
      <c r="R28" s="161"/>
      <c r="S28" s="14"/>
      <c r="T28" s="26"/>
      <c r="U28" s="13"/>
      <c r="V28" s="14"/>
      <c r="W28" s="24"/>
      <c r="X28" s="14"/>
      <c r="Y28" s="14"/>
      <c r="Z28" s="14"/>
      <c r="AA28" s="14"/>
      <c r="AB28" s="14"/>
      <c r="AC28" s="14"/>
      <c r="AD28" s="14"/>
    </row>
    <row r="29" spans="2:30" ht="63" customHeight="1" x14ac:dyDescent="0.3">
      <c r="B29" s="151">
        <v>20</v>
      </c>
      <c r="C29" s="122" t="s">
        <v>40</v>
      </c>
      <c r="D29" s="83" t="s">
        <v>242</v>
      </c>
      <c r="E29" s="73" t="s">
        <v>147</v>
      </c>
      <c r="F29" s="73" t="s">
        <v>245</v>
      </c>
      <c r="G29" s="73" t="s">
        <v>227</v>
      </c>
      <c r="H29" s="133" t="s">
        <v>38</v>
      </c>
      <c r="I29" s="77" t="s">
        <v>67</v>
      </c>
      <c r="J29" s="125"/>
      <c r="K29" s="111">
        <v>6</v>
      </c>
      <c r="L29" s="113">
        <v>2.9</v>
      </c>
      <c r="M29" s="113">
        <v>2</v>
      </c>
      <c r="N29" s="113">
        <v>2.9</v>
      </c>
      <c r="O29" s="113">
        <v>0</v>
      </c>
      <c r="P29" s="115">
        <f>K29*70+L29*75+M29*25+N29*45+O29*60</f>
        <v>818</v>
      </c>
      <c r="Q29" s="117">
        <v>723</v>
      </c>
      <c r="R29" s="119">
        <v>210</v>
      </c>
      <c r="S29" s="31"/>
      <c r="T29" s="32"/>
      <c r="U29" s="8"/>
      <c r="V29" s="12"/>
      <c r="W29" s="11"/>
      <c r="X29" s="102"/>
      <c r="Y29" s="9"/>
      <c r="Z29" s="12"/>
      <c r="AA29" s="2"/>
      <c r="AB29" s="2"/>
      <c r="AC29" s="2"/>
      <c r="AD29" s="2"/>
    </row>
    <row r="30" spans="2:30" s="15" customFormat="1" ht="10.95" customHeight="1" x14ac:dyDescent="0.3">
      <c r="B30" s="131"/>
      <c r="C30" s="123"/>
      <c r="D30" s="80" t="s">
        <v>243</v>
      </c>
      <c r="E30" s="81" t="s">
        <v>148</v>
      </c>
      <c r="F30" s="82" t="s">
        <v>244</v>
      </c>
      <c r="G30" s="82" t="s">
        <v>149</v>
      </c>
      <c r="H30" s="124"/>
      <c r="I30" s="90" t="s">
        <v>191</v>
      </c>
      <c r="J30" s="126"/>
      <c r="K30" s="127"/>
      <c r="L30" s="128"/>
      <c r="M30" s="128"/>
      <c r="N30" s="128"/>
      <c r="O30" s="128"/>
      <c r="P30" s="129"/>
      <c r="Q30" s="118"/>
      <c r="R30" s="120"/>
      <c r="S30" s="26"/>
      <c r="T30" s="20"/>
      <c r="U30" s="10"/>
      <c r="V30" s="33"/>
      <c r="W30" s="13"/>
      <c r="X30" s="102"/>
      <c r="Y30" s="13"/>
      <c r="Z30" s="13"/>
      <c r="AA30" s="14"/>
      <c r="AB30" s="14"/>
      <c r="AC30" s="14"/>
      <c r="AD30" s="14"/>
    </row>
    <row r="31" spans="2:30" ht="63" customHeight="1" x14ac:dyDescent="0.3">
      <c r="B31" s="121">
        <v>21</v>
      </c>
      <c r="C31" s="122" t="s">
        <v>41</v>
      </c>
      <c r="D31" s="83" t="s">
        <v>199</v>
      </c>
      <c r="E31" s="73" t="s">
        <v>82</v>
      </c>
      <c r="F31" s="73" t="s">
        <v>150</v>
      </c>
      <c r="G31" s="83" t="s">
        <v>73</v>
      </c>
      <c r="H31" s="107" t="s">
        <v>36</v>
      </c>
      <c r="I31" s="88" t="s">
        <v>192</v>
      </c>
      <c r="J31" s="159"/>
      <c r="K31" s="111">
        <v>6.3</v>
      </c>
      <c r="L31" s="113">
        <v>2.7</v>
      </c>
      <c r="M31" s="113">
        <v>2</v>
      </c>
      <c r="N31" s="113">
        <v>2.7</v>
      </c>
      <c r="O31" s="113">
        <v>0</v>
      </c>
      <c r="P31" s="115">
        <f>K31*70+L31*75+M31*25+N31*45+O31*60</f>
        <v>815</v>
      </c>
      <c r="Q31" s="117">
        <v>801</v>
      </c>
      <c r="R31" s="119">
        <v>216</v>
      </c>
      <c r="S31" s="2"/>
      <c r="T31" s="11"/>
      <c r="U31" s="12"/>
      <c r="V31" s="9"/>
      <c r="W31" s="11"/>
      <c r="X31" s="11"/>
      <c r="Y31" s="12"/>
      <c r="Z31" s="102"/>
      <c r="AA31" s="12"/>
      <c r="AB31" s="2"/>
      <c r="AC31" s="2"/>
      <c r="AD31" s="2"/>
    </row>
    <row r="32" spans="2:30" s="15" customFormat="1" ht="10.95" customHeight="1" x14ac:dyDescent="0.3">
      <c r="B32" s="121"/>
      <c r="C32" s="123"/>
      <c r="D32" s="80" t="s">
        <v>200</v>
      </c>
      <c r="E32" s="81" t="s">
        <v>115</v>
      </c>
      <c r="F32" s="81" t="s">
        <v>60</v>
      </c>
      <c r="G32" s="82" t="s">
        <v>151</v>
      </c>
      <c r="H32" s="124"/>
      <c r="I32" s="92" t="s">
        <v>193</v>
      </c>
      <c r="J32" s="159"/>
      <c r="K32" s="127"/>
      <c r="L32" s="128"/>
      <c r="M32" s="128"/>
      <c r="N32" s="128"/>
      <c r="O32" s="128"/>
      <c r="P32" s="129"/>
      <c r="Q32" s="118"/>
      <c r="R32" s="120"/>
      <c r="S32" s="14"/>
      <c r="T32" s="21"/>
      <c r="U32" s="13"/>
      <c r="V32" s="21"/>
      <c r="W32" s="10"/>
      <c r="X32" s="13"/>
      <c r="Y32" s="13"/>
      <c r="Z32" s="102"/>
      <c r="AA32" s="13"/>
      <c r="AB32" s="14"/>
      <c r="AC32" s="14"/>
      <c r="AD32" s="14"/>
    </row>
    <row r="33" spans="2:30" ht="63" customHeight="1" x14ac:dyDescent="0.3">
      <c r="B33" s="103">
        <v>22</v>
      </c>
      <c r="C33" s="105" t="s">
        <v>42</v>
      </c>
      <c r="D33" s="83" t="s">
        <v>105</v>
      </c>
      <c r="E33" s="83" t="s">
        <v>152</v>
      </c>
      <c r="F33" s="83" t="s">
        <v>226</v>
      </c>
      <c r="G33" s="83" t="s">
        <v>153</v>
      </c>
      <c r="H33" s="107" t="s">
        <v>36</v>
      </c>
      <c r="I33" s="88" t="s">
        <v>194</v>
      </c>
      <c r="J33" s="125" t="s">
        <v>45</v>
      </c>
      <c r="K33" s="111">
        <v>6</v>
      </c>
      <c r="L33" s="113">
        <v>2.9</v>
      </c>
      <c r="M33" s="113">
        <v>2</v>
      </c>
      <c r="N33" s="113">
        <v>2.6</v>
      </c>
      <c r="O33" s="113">
        <v>1</v>
      </c>
      <c r="P33" s="115">
        <f>K33*70+L33*75+M33*25+N33*45+O33*60</f>
        <v>864.5</v>
      </c>
      <c r="Q33" s="117">
        <v>803</v>
      </c>
      <c r="R33" s="119">
        <v>210</v>
      </c>
      <c r="S33" s="2"/>
      <c r="T33" s="26"/>
      <c r="U33" s="16"/>
      <c r="V33" s="72"/>
      <c r="W33" s="2"/>
      <c r="X33" s="2"/>
      <c r="Y33" s="2"/>
      <c r="Z33" s="2"/>
      <c r="AA33" s="2"/>
      <c r="AB33" s="2"/>
      <c r="AC33" s="2"/>
      <c r="AD33" s="2"/>
    </row>
    <row r="34" spans="2:30" s="15" customFormat="1" ht="10.95" customHeight="1" x14ac:dyDescent="0.3">
      <c r="B34" s="157"/>
      <c r="C34" s="158"/>
      <c r="D34" s="80" t="s">
        <v>106</v>
      </c>
      <c r="E34" s="80" t="s">
        <v>154</v>
      </c>
      <c r="F34" s="82" t="s">
        <v>155</v>
      </c>
      <c r="G34" s="84" t="s">
        <v>156</v>
      </c>
      <c r="H34" s="124"/>
      <c r="I34" s="87" t="s">
        <v>195</v>
      </c>
      <c r="J34" s="126"/>
      <c r="K34" s="127"/>
      <c r="L34" s="128"/>
      <c r="M34" s="128"/>
      <c r="N34" s="128"/>
      <c r="O34" s="128"/>
      <c r="P34" s="129"/>
      <c r="Q34" s="118"/>
      <c r="R34" s="120"/>
      <c r="S34" s="14"/>
      <c r="T34" s="18"/>
      <c r="U34" s="13"/>
      <c r="V34" s="13"/>
      <c r="W34" s="14"/>
      <c r="X34" s="14"/>
      <c r="Y34" s="14"/>
      <c r="Z34" s="14"/>
      <c r="AA34" s="14"/>
      <c r="AB34" s="14"/>
      <c r="AC34" s="14"/>
      <c r="AD34" s="14"/>
    </row>
    <row r="35" spans="2:30" ht="63" customHeight="1" x14ac:dyDescent="0.3">
      <c r="B35" s="121">
        <v>23</v>
      </c>
      <c r="C35" s="122" t="s">
        <v>43</v>
      </c>
      <c r="D35" s="83" t="s">
        <v>211</v>
      </c>
      <c r="E35" s="97" t="s">
        <v>157</v>
      </c>
      <c r="F35" s="83" t="s">
        <v>213</v>
      </c>
      <c r="G35" s="83" t="s">
        <v>210</v>
      </c>
      <c r="H35" s="133" t="s">
        <v>36</v>
      </c>
      <c r="I35" s="88" t="s">
        <v>96</v>
      </c>
      <c r="J35" s="159" t="s">
        <v>68</v>
      </c>
      <c r="K35" s="134">
        <v>6</v>
      </c>
      <c r="L35" s="135">
        <v>3</v>
      </c>
      <c r="M35" s="135">
        <v>2</v>
      </c>
      <c r="N35" s="135">
        <v>3</v>
      </c>
      <c r="O35" s="135">
        <v>0</v>
      </c>
      <c r="P35" s="136">
        <f>K35*70+L35*75+M35*25+N35*45+O35*60</f>
        <v>830</v>
      </c>
      <c r="Q35" s="117">
        <v>624</v>
      </c>
      <c r="R35" s="119">
        <v>213</v>
      </c>
      <c r="S35" s="23"/>
      <c r="T35" s="31"/>
      <c r="U35" s="2"/>
      <c r="V35" s="10"/>
      <c r="W35" s="2"/>
      <c r="X35" s="2"/>
      <c r="Y35" s="2"/>
      <c r="Z35" s="2"/>
      <c r="AA35" s="2"/>
      <c r="AB35" s="2"/>
      <c r="AC35" s="2"/>
      <c r="AD35" s="2"/>
    </row>
    <row r="36" spans="2:30" s="15" customFormat="1" ht="10.95" customHeight="1" thickBot="1" x14ac:dyDescent="0.35">
      <c r="B36" s="147"/>
      <c r="C36" s="148"/>
      <c r="D36" s="74" t="s">
        <v>212</v>
      </c>
      <c r="E36" s="75" t="s">
        <v>59</v>
      </c>
      <c r="F36" s="76" t="s">
        <v>214</v>
      </c>
      <c r="G36" s="76" t="s">
        <v>158</v>
      </c>
      <c r="H36" s="108"/>
      <c r="I36" s="95" t="s">
        <v>196</v>
      </c>
      <c r="J36" s="159"/>
      <c r="K36" s="112"/>
      <c r="L36" s="114"/>
      <c r="M36" s="114"/>
      <c r="N36" s="114"/>
      <c r="O36" s="114"/>
      <c r="P36" s="116"/>
      <c r="Q36" s="138"/>
      <c r="R36" s="139"/>
      <c r="S36" s="13"/>
      <c r="T36" s="26"/>
      <c r="U36" s="14"/>
      <c r="V36" s="13"/>
      <c r="W36" s="14"/>
      <c r="X36" s="14"/>
      <c r="Y36" s="14"/>
      <c r="Z36" s="14"/>
      <c r="AA36" s="14"/>
      <c r="AB36" s="14"/>
      <c r="AC36" s="14"/>
      <c r="AD36" s="14"/>
    </row>
    <row r="37" spans="2:30" ht="63" customHeight="1" thickTop="1" x14ac:dyDescent="0.3">
      <c r="B37" s="140">
        <v>26</v>
      </c>
      <c r="C37" s="141" t="s">
        <v>104</v>
      </c>
      <c r="D37" s="79" t="s">
        <v>69</v>
      </c>
      <c r="E37" s="100" t="s">
        <v>159</v>
      </c>
      <c r="F37" s="79" t="s">
        <v>215</v>
      </c>
      <c r="G37" s="79" t="s">
        <v>228</v>
      </c>
      <c r="H37" s="142" t="s">
        <v>14</v>
      </c>
      <c r="I37" s="86" t="s">
        <v>62</v>
      </c>
      <c r="J37" s="143" t="s">
        <v>103</v>
      </c>
      <c r="K37" s="145">
        <v>6</v>
      </c>
      <c r="L37" s="146">
        <v>3</v>
      </c>
      <c r="M37" s="146">
        <v>2</v>
      </c>
      <c r="N37" s="146">
        <v>3</v>
      </c>
      <c r="O37" s="146">
        <v>0</v>
      </c>
      <c r="P37" s="137">
        <f>K37*70+L37*75+M37*25+N37*45+O37*60</f>
        <v>830</v>
      </c>
      <c r="Q37" s="117">
        <v>624</v>
      </c>
      <c r="R37" s="119">
        <v>213</v>
      </c>
      <c r="S37" s="23"/>
      <c r="T37" s="31"/>
      <c r="U37" s="2"/>
      <c r="V37" s="10"/>
      <c r="W37" s="2"/>
      <c r="X37" s="2"/>
      <c r="Y37" s="2"/>
      <c r="Z37" s="2"/>
      <c r="AA37" s="2"/>
      <c r="AB37" s="2"/>
      <c r="AC37" s="2"/>
      <c r="AD37" s="2"/>
    </row>
    <row r="38" spans="2:30" s="15" customFormat="1" ht="10.95" customHeight="1" x14ac:dyDescent="0.3">
      <c r="B38" s="121"/>
      <c r="C38" s="123"/>
      <c r="D38" s="80" t="s">
        <v>70</v>
      </c>
      <c r="E38" s="101" t="s">
        <v>160</v>
      </c>
      <c r="F38" s="82" t="s">
        <v>93</v>
      </c>
      <c r="G38" s="82" t="s">
        <v>161</v>
      </c>
      <c r="H38" s="124"/>
      <c r="I38" s="87" t="s">
        <v>63</v>
      </c>
      <c r="J38" s="144"/>
      <c r="K38" s="127"/>
      <c r="L38" s="128"/>
      <c r="M38" s="128"/>
      <c r="N38" s="128"/>
      <c r="O38" s="128"/>
      <c r="P38" s="129"/>
      <c r="Q38" s="138"/>
      <c r="R38" s="139"/>
      <c r="S38" s="13"/>
      <c r="T38" s="26"/>
      <c r="U38" s="14"/>
      <c r="V38" s="13"/>
      <c r="W38" s="14"/>
      <c r="X38" s="14"/>
      <c r="Y38" s="14"/>
      <c r="Z38" s="14"/>
      <c r="AA38" s="14"/>
      <c r="AB38" s="14"/>
      <c r="AC38" s="14"/>
      <c r="AD38" s="14"/>
    </row>
    <row r="39" spans="2:30" ht="63" customHeight="1" x14ac:dyDescent="0.3">
      <c r="B39" s="130">
        <v>27</v>
      </c>
      <c r="C39" s="132" t="s">
        <v>40</v>
      </c>
      <c r="D39" s="73" t="s">
        <v>105</v>
      </c>
      <c r="E39" s="73" t="s">
        <v>162</v>
      </c>
      <c r="F39" s="73" t="s">
        <v>163</v>
      </c>
      <c r="G39" s="73" t="s">
        <v>53</v>
      </c>
      <c r="H39" s="133" t="s">
        <v>14</v>
      </c>
      <c r="I39" s="77" t="s">
        <v>94</v>
      </c>
      <c r="J39" s="109"/>
      <c r="K39" s="134">
        <v>6</v>
      </c>
      <c r="L39" s="135">
        <v>2.9</v>
      </c>
      <c r="M39" s="135">
        <v>2</v>
      </c>
      <c r="N39" s="135">
        <v>2.9</v>
      </c>
      <c r="O39" s="135">
        <v>0</v>
      </c>
      <c r="P39" s="136">
        <f>K39*70+L39*75+M39*25+N39*45+O39*60</f>
        <v>818</v>
      </c>
      <c r="Q39" s="117">
        <v>723</v>
      </c>
      <c r="R39" s="119">
        <v>210</v>
      </c>
      <c r="S39" s="31"/>
      <c r="T39" s="32"/>
      <c r="U39" s="8"/>
      <c r="V39" s="12"/>
      <c r="W39" s="11"/>
      <c r="X39" s="102"/>
      <c r="Y39" s="9"/>
      <c r="Z39" s="12"/>
      <c r="AA39" s="2"/>
      <c r="AB39" s="2"/>
      <c r="AC39" s="2"/>
      <c r="AD39" s="2"/>
    </row>
    <row r="40" spans="2:30" s="15" customFormat="1" ht="10.95" customHeight="1" x14ac:dyDescent="0.3">
      <c r="B40" s="131"/>
      <c r="C40" s="123"/>
      <c r="D40" s="80" t="s">
        <v>106</v>
      </c>
      <c r="E40" s="81" t="s">
        <v>128</v>
      </c>
      <c r="F40" s="82" t="s">
        <v>164</v>
      </c>
      <c r="G40" s="82" t="s">
        <v>54</v>
      </c>
      <c r="H40" s="124"/>
      <c r="I40" s="90" t="s">
        <v>95</v>
      </c>
      <c r="J40" s="126"/>
      <c r="K40" s="127"/>
      <c r="L40" s="128"/>
      <c r="M40" s="128"/>
      <c r="N40" s="128"/>
      <c r="O40" s="128"/>
      <c r="P40" s="129"/>
      <c r="Q40" s="118"/>
      <c r="R40" s="120"/>
      <c r="S40" s="26"/>
      <c r="T40" s="20"/>
      <c r="U40" s="10"/>
      <c r="V40" s="33"/>
      <c r="W40" s="13"/>
      <c r="X40" s="102"/>
      <c r="Y40" s="13"/>
      <c r="Z40" s="13"/>
      <c r="AA40" s="14"/>
      <c r="AB40" s="14"/>
      <c r="AC40" s="14"/>
      <c r="AD40" s="14"/>
    </row>
    <row r="41" spans="2:30" ht="63" customHeight="1" x14ac:dyDescent="0.3">
      <c r="B41" s="121">
        <v>28</v>
      </c>
      <c r="C41" s="122" t="s">
        <v>15</v>
      </c>
      <c r="D41" s="83" t="s">
        <v>199</v>
      </c>
      <c r="E41" s="73" t="s">
        <v>165</v>
      </c>
      <c r="F41" s="73" t="s">
        <v>166</v>
      </c>
      <c r="G41" s="83" t="s">
        <v>167</v>
      </c>
      <c r="H41" s="107" t="s">
        <v>35</v>
      </c>
      <c r="I41" s="88" t="s">
        <v>64</v>
      </c>
      <c r="J41" s="125" t="s">
        <v>45</v>
      </c>
      <c r="K41" s="111">
        <v>6.3</v>
      </c>
      <c r="L41" s="113">
        <v>2.7</v>
      </c>
      <c r="M41" s="113">
        <v>2</v>
      </c>
      <c r="N41" s="113">
        <v>2.7</v>
      </c>
      <c r="O41" s="113">
        <v>0</v>
      </c>
      <c r="P41" s="115">
        <f>K41*70+L41*75+M41*25+N41*45+O41*60</f>
        <v>815</v>
      </c>
      <c r="Q41" s="117">
        <v>801</v>
      </c>
      <c r="R41" s="119">
        <v>216</v>
      </c>
      <c r="S41" s="2"/>
      <c r="T41" s="11"/>
      <c r="U41" s="12"/>
      <c r="V41" s="9"/>
      <c r="W41" s="11"/>
      <c r="X41" s="11"/>
      <c r="Y41" s="12"/>
      <c r="Z41" s="102"/>
      <c r="AA41" s="12"/>
      <c r="AB41" s="2"/>
      <c r="AC41" s="2"/>
      <c r="AD41" s="2"/>
    </row>
    <row r="42" spans="2:30" s="15" customFormat="1" ht="10.95" customHeight="1" x14ac:dyDescent="0.3">
      <c r="B42" s="121"/>
      <c r="C42" s="123"/>
      <c r="D42" s="80" t="s">
        <v>200</v>
      </c>
      <c r="E42" s="81" t="s">
        <v>168</v>
      </c>
      <c r="F42" s="81" t="s">
        <v>169</v>
      </c>
      <c r="G42" s="82" t="s">
        <v>170</v>
      </c>
      <c r="H42" s="124"/>
      <c r="I42" s="92" t="s">
        <v>191</v>
      </c>
      <c r="J42" s="126"/>
      <c r="K42" s="127"/>
      <c r="L42" s="128"/>
      <c r="M42" s="128"/>
      <c r="N42" s="128"/>
      <c r="O42" s="128"/>
      <c r="P42" s="129"/>
      <c r="Q42" s="118"/>
      <c r="R42" s="120"/>
      <c r="S42" s="14"/>
      <c r="T42" s="21"/>
      <c r="U42" s="13"/>
      <c r="V42" s="21"/>
      <c r="W42" s="10"/>
      <c r="X42" s="13"/>
      <c r="Y42" s="13"/>
      <c r="Z42" s="102"/>
      <c r="AA42" s="13"/>
      <c r="AB42" s="14"/>
      <c r="AC42" s="14"/>
      <c r="AD42" s="14"/>
    </row>
    <row r="43" spans="2:30" ht="63" customHeight="1" x14ac:dyDescent="0.3">
      <c r="B43" s="103">
        <v>29</v>
      </c>
      <c r="C43" s="105" t="s">
        <v>16</v>
      </c>
      <c r="D43" s="83" t="s">
        <v>109</v>
      </c>
      <c r="E43" s="83" t="s">
        <v>171</v>
      </c>
      <c r="F43" s="83" t="s">
        <v>91</v>
      </c>
      <c r="G43" s="83" t="s">
        <v>52</v>
      </c>
      <c r="H43" s="107" t="s">
        <v>35</v>
      </c>
      <c r="I43" s="88" t="s">
        <v>197</v>
      </c>
      <c r="J43" s="109"/>
      <c r="K43" s="111">
        <v>6</v>
      </c>
      <c r="L43" s="113">
        <v>2.9</v>
      </c>
      <c r="M43" s="113">
        <v>2</v>
      </c>
      <c r="N43" s="113">
        <v>2.6</v>
      </c>
      <c r="O43" s="113">
        <v>1</v>
      </c>
      <c r="P43" s="115">
        <f>K43*70+L43*75+M43*25+N43*45+O43*60</f>
        <v>864.5</v>
      </c>
      <c r="Q43" s="117">
        <v>803</v>
      </c>
      <c r="R43" s="119">
        <v>210</v>
      </c>
      <c r="S43" s="2"/>
      <c r="T43" s="26"/>
      <c r="U43" s="16"/>
      <c r="V43" s="72"/>
      <c r="W43" s="2"/>
      <c r="X43" s="2"/>
      <c r="Y43" s="2"/>
      <c r="Z43" s="2"/>
      <c r="AA43" s="2"/>
      <c r="AB43" s="2"/>
      <c r="AC43" s="2"/>
      <c r="AD43" s="2"/>
    </row>
    <row r="44" spans="2:30" s="15" customFormat="1" ht="10.95" customHeight="1" thickBot="1" x14ac:dyDescent="0.35">
      <c r="B44" s="104"/>
      <c r="C44" s="106"/>
      <c r="D44" s="74" t="s">
        <v>111</v>
      </c>
      <c r="E44" s="74" t="s">
        <v>128</v>
      </c>
      <c r="F44" s="76" t="s">
        <v>78</v>
      </c>
      <c r="G44" s="75" t="s">
        <v>172</v>
      </c>
      <c r="H44" s="108"/>
      <c r="I44" s="78" t="s">
        <v>198</v>
      </c>
      <c r="J44" s="110"/>
      <c r="K44" s="112"/>
      <c r="L44" s="114"/>
      <c r="M44" s="114"/>
      <c r="N44" s="114"/>
      <c r="O44" s="114"/>
      <c r="P44" s="116"/>
      <c r="Q44" s="118"/>
      <c r="R44" s="120"/>
      <c r="S44" s="14"/>
      <c r="T44" s="18"/>
      <c r="U44" s="13"/>
      <c r="V44" s="13"/>
      <c r="W44" s="14"/>
      <c r="X44" s="14"/>
      <c r="Y44" s="14"/>
      <c r="Z44" s="14"/>
      <c r="AA44" s="14"/>
      <c r="AB44" s="14"/>
      <c r="AC44" s="14"/>
      <c r="AD44" s="14"/>
    </row>
    <row r="45" spans="2:30" s="36" customFormat="1" ht="27" customHeight="1" thickTop="1" x14ac:dyDescent="0.3">
      <c r="B45" s="155" t="s">
        <v>102</v>
      </c>
      <c r="C45" s="155"/>
      <c r="D45" s="155"/>
      <c r="E45" s="155"/>
      <c r="F45" s="155"/>
      <c r="G45" s="155"/>
      <c r="H45" s="155"/>
      <c r="I45" s="155"/>
      <c r="J45" s="155"/>
      <c r="K45" s="155"/>
      <c r="L45" s="155"/>
      <c r="M45" s="155"/>
      <c r="N45" s="155"/>
      <c r="O45" s="155"/>
      <c r="P45" s="155"/>
      <c r="Q45" s="34"/>
      <c r="R45" s="34"/>
      <c r="S45" s="35"/>
      <c r="T45" s="35"/>
      <c r="U45" s="35"/>
      <c r="V45" s="35"/>
      <c r="W45" s="35"/>
      <c r="X45" s="35"/>
      <c r="Y45" s="35"/>
      <c r="Z45" s="35"/>
      <c r="AA45" s="35"/>
      <c r="AB45" s="35"/>
    </row>
    <row r="46" spans="2:30" ht="27" customHeight="1" x14ac:dyDescent="0.3">
      <c r="B46" s="156" t="s">
        <v>33</v>
      </c>
      <c r="C46" s="156"/>
      <c r="D46" s="156"/>
      <c r="E46" s="156"/>
      <c r="F46" s="156"/>
      <c r="G46" s="156"/>
      <c r="H46" s="156"/>
      <c r="I46" s="156"/>
      <c r="J46" s="156"/>
      <c r="K46" s="156"/>
      <c r="L46" s="156"/>
      <c r="M46" s="156"/>
      <c r="N46" s="156"/>
      <c r="O46" s="156"/>
      <c r="P46" s="156"/>
      <c r="Q46" s="37"/>
      <c r="R46" s="37"/>
    </row>
    <row r="47" spans="2:30" ht="116.4" customHeight="1" x14ac:dyDescent="0.3">
      <c r="B47" s="154"/>
      <c r="C47" s="154"/>
      <c r="D47" s="154"/>
      <c r="E47" s="154"/>
      <c r="F47" s="154"/>
      <c r="G47" s="154"/>
      <c r="H47" s="154"/>
      <c r="I47" s="154"/>
      <c r="J47" s="154"/>
      <c r="K47" s="154"/>
      <c r="L47" s="154"/>
      <c r="M47" s="154"/>
      <c r="N47" s="154"/>
      <c r="O47" s="154"/>
      <c r="P47" s="154"/>
    </row>
    <row r="50" spans="6:9" ht="45" x14ac:dyDescent="0.3">
      <c r="F50" s="2"/>
      <c r="G50" s="11"/>
      <c r="H50" s="3"/>
      <c r="I50" s="7"/>
    </row>
    <row r="51" spans="6:9" x14ac:dyDescent="0.3">
      <c r="F51" s="2"/>
      <c r="G51" s="21"/>
      <c r="H51" s="3"/>
      <c r="I51" s="7"/>
    </row>
    <row r="52" spans="6:9" x14ac:dyDescent="0.3">
      <c r="F52" s="2"/>
      <c r="G52" s="2"/>
      <c r="H52" s="3"/>
      <c r="I52" s="7"/>
    </row>
    <row r="53" spans="6:9" x14ac:dyDescent="0.3">
      <c r="F53" s="2"/>
      <c r="G53" s="2"/>
      <c r="H53" s="3"/>
      <c r="I53" s="7"/>
    </row>
  </sheetData>
  <mergeCells count="268">
    <mergeCell ref="E1:G1"/>
    <mergeCell ref="F2:H2"/>
    <mergeCell ref="R3:R4"/>
    <mergeCell ref="Y3:Y4"/>
    <mergeCell ref="B5:B6"/>
    <mergeCell ref="C5:C6"/>
    <mergeCell ref="Q5:Q6"/>
    <mergeCell ref="R5:R6"/>
    <mergeCell ref="L3:L4"/>
    <mergeCell ref="M3:M4"/>
    <mergeCell ref="N3:N4"/>
    <mergeCell ref="O3:O4"/>
    <mergeCell ref="P3:P4"/>
    <mergeCell ref="Q3:Q4"/>
    <mergeCell ref="B3:B4"/>
    <mergeCell ref="C3:C4"/>
    <mergeCell ref="H3:H4"/>
    <mergeCell ref="J3:J4"/>
    <mergeCell ref="K3:K4"/>
    <mergeCell ref="H5:H6"/>
    <mergeCell ref="J5:J6"/>
    <mergeCell ref="K5:K6"/>
    <mergeCell ref="L5:L6"/>
    <mergeCell ref="M5:M6"/>
    <mergeCell ref="N5:N6"/>
    <mergeCell ref="O5:O6"/>
    <mergeCell ref="R7:R8"/>
    <mergeCell ref="X7:X8"/>
    <mergeCell ref="B9:B10"/>
    <mergeCell ref="C9:C10"/>
    <mergeCell ref="H9:H10"/>
    <mergeCell ref="J9:J10"/>
    <mergeCell ref="K9:K10"/>
    <mergeCell ref="L9:L10"/>
    <mergeCell ref="M9:M10"/>
    <mergeCell ref="L7:L8"/>
    <mergeCell ref="M7:M8"/>
    <mergeCell ref="N7:N8"/>
    <mergeCell ref="O7:O8"/>
    <mergeCell ref="P7:P8"/>
    <mergeCell ref="Q7:Q8"/>
    <mergeCell ref="B7:B8"/>
    <mergeCell ref="C7:C8"/>
    <mergeCell ref="H7:H8"/>
    <mergeCell ref="J7:J8"/>
    <mergeCell ref="K7:K8"/>
    <mergeCell ref="N9:N10"/>
    <mergeCell ref="O9:O10"/>
    <mergeCell ref="P9:P10"/>
    <mergeCell ref="Q9:Q10"/>
    <mergeCell ref="R9:R10"/>
    <mergeCell ref="B11:B12"/>
    <mergeCell ref="C11:C12"/>
    <mergeCell ref="H11:H12"/>
    <mergeCell ref="J11:J12"/>
    <mergeCell ref="Q11:Q12"/>
    <mergeCell ref="R11:R12"/>
    <mergeCell ref="U11:U12"/>
    <mergeCell ref="B13:B14"/>
    <mergeCell ref="C13:C14"/>
    <mergeCell ref="H13:H14"/>
    <mergeCell ref="J13:J14"/>
    <mergeCell ref="K13:K14"/>
    <mergeCell ref="L13:L14"/>
    <mergeCell ref="K11:K12"/>
    <mergeCell ref="L11:L12"/>
    <mergeCell ref="M11:M12"/>
    <mergeCell ref="N11:N12"/>
    <mergeCell ref="O11:O12"/>
    <mergeCell ref="P11:P12"/>
    <mergeCell ref="AA13:AA14"/>
    <mergeCell ref="B15:B16"/>
    <mergeCell ref="C15:C16"/>
    <mergeCell ref="H15:H16"/>
    <mergeCell ref="J15:J16"/>
    <mergeCell ref="K15:K16"/>
    <mergeCell ref="L15:L16"/>
    <mergeCell ref="M15:M16"/>
    <mergeCell ref="M13:M14"/>
    <mergeCell ref="N13:N14"/>
    <mergeCell ref="O13:O14"/>
    <mergeCell ref="P13:P14"/>
    <mergeCell ref="Q13:Q14"/>
    <mergeCell ref="R13:R14"/>
    <mergeCell ref="N15:N16"/>
    <mergeCell ref="O15:O16"/>
    <mergeCell ref="P15:P16"/>
    <mergeCell ref="Q15:Q16"/>
    <mergeCell ref="R15:R16"/>
    <mergeCell ref="B19:B20"/>
    <mergeCell ref="C19:C20"/>
    <mergeCell ref="H19:H20"/>
    <mergeCell ref="J19:J20"/>
    <mergeCell ref="K19:K20"/>
    <mergeCell ref="L19:L20"/>
    <mergeCell ref="M19:M20"/>
    <mergeCell ref="N19:N20"/>
    <mergeCell ref="O19:O20"/>
    <mergeCell ref="B17:B18"/>
    <mergeCell ref="C17:C18"/>
    <mergeCell ref="H17:H18"/>
    <mergeCell ref="J17:J18"/>
    <mergeCell ref="W13:W14"/>
    <mergeCell ref="K17:K18"/>
    <mergeCell ref="L17:L18"/>
    <mergeCell ref="Q17:Q18"/>
    <mergeCell ref="R17:R18"/>
    <mergeCell ref="J23:J24"/>
    <mergeCell ref="K23:K24"/>
    <mergeCell ref="L23:L24"/>
    <mergeCell ref="M23:M24"/>
    <mergeCell ref="N23:N24"/>
    <mergeCell ref="X17:X18"/>
    <mergeCell ref="M17:M18"/>
    <mergeCell ref="N17:N18"/>
    <mergeCell ref="O17:O18"/>
    <mergeCell ref="P17:P18"/>
    <mergeCell ref="R21:R22"/>
    <mergeCell ref="L21:L22"/>
    <mergeCell ref="M21:M22"/>
    <mergeCell ref="N21:N22"/>
    <mergeCell ref="O21:O22"/>
    <mergeCell ref="P21:P22"/>
    <mergeCell ref="Q21:Q22"/>
    <mergeCell ref="Q23:Q24"/>
    <mergeCell ref="R23:R24"/>
    <mergeCell ref="P19:P20"/>
    <mergeCell ref="Q19:Q20"/>
    <mergeCell ref="M35:M36"/>
    <mergeCell ref="R27:R28"/>
    <mergeCell ref="B29:B30"/>
    <mergeCell ref="C29:C30"/>
    <mergeCell ref="H29:H30"/>
    <mergeCell ref="J29:J30"/>
    <mergeCell ref="K29:K30"/>
    <mergeCell ref="B27:B28"/>
    <mergeCell ref="C27:C28"/>
    <mergeCell ref="H27:H28"/>
    <mergeCell ref="J27:J28"/>
    <mergeCell ref="K27:K28"/>
    <mergeCell ref="L27:L28"/>
    <mergeCell ref="M27:M28"/>
    <mergeCell ref="N27:N28"/>
    <mergeCell ref="O27:O28"/>
    <mergeCell ref="O35:O36"/>
    <mergeCell ref="P27:P28"/>
    <mergeCell ref="Q27:Q28"/>
    <mergeCell ref="R35:R36"/>
    <mergeCell ref="N35:N36"/>
    <mergeCell ref="Q35:Q36"/>
    <mergeCell ref="Z31:Z32"/>
    <mergeCell ref="R29:R30"/>
    <mergeCell ref="X29:X30"/>
    <mergeCell ref="B31:B32"/>
    <mergeCell ref="C31:C32"/>
    <mergeCell ref="H31:H32"/>
    <mergeCell ref="J31:J32"/>
    <mergeCell ref="K31:K32"/>
    <mergeCell ref="L31:L32"/>
    <mergeCell ref="M31:M32"/>
    <mergeCell ref="L29:L30"/>
    <mergeCell ref="M29:M30"/>
    <mergeCell ref="N29:N30"/>
    <mergeCell ref="O29:O30"/>
    <mergeCell ref="P29:P30"/>
    <mergeCell ref="Q29:Q30"/>
    <mergeCell ref="N31:N32"/>
    <mergeCell ref="O31:O32"/>
    <mergeCell ref="P31:P32"/>
    <mergeCell ref="Q31:Q32"/>
    <mergeCell ref="R31:R32"/>
    <mergeCell ref="C23:C24"/>
    <mergeCell ref="H23:H24"/>
    <mergeCell ref="B47:P47"/>
    <mergeCell ref="B45:P45"/>
    <mergeCell ref="B46:P46"/>
    <mergeCell ref="R33:R34"/>
    <mergeCell ref="L33:L34"/>
    <mergeCell ref="M33:M34"/>
    <mergeCell ref="N33:N34"/>
    <mergeCell ref="O33:O34"/>
    <mergeCell ref="P33:P34"/>
    <mergeCell ref="Q33:Q34"/>
    <mergeCell ref="B33:B34"/>
    <mergeCell ref="C33:C34"/>
    <mergeCell ref="H33:H34"/>
    <mergeCell ref="J33:J34"/>
    <mergeCell ref="K33:K34"/>
    <mergeCell ref="B35:B36"/>
    <mergeCell ref="C35:C36"/>
    <mergeCell ref="H35:H36"/>
    <mergeCell ref="J35:J36"/>
    <mergeCell ref="K35:K36"/>
    <mergeCell ref="L35:L36"/>
    <mergeCell ref="P35:P36"/>
    <mergeCell ref="R39:R40"/>
    <mergeCell ref="R19:R20"/>
    <mergeCell ref="P5:P6"/>
    <mergeCell ref="Y5:Y6"/>
    <mergeCell ref="B25:B26"/>
    <mergeCell ref="C25:C26"/>
    <mergeCell ref="H25:H26"/>
    <mergeCell ref="J25:J26"/>
    <mergeCell ref="K25:K26"/>
    <mergeCell ref="R25:R26"/>
    <mergeCell ref="L25:L26"/>
    <mergeCell ref="M25:M26"/>
    <mergeCell ref="N25:N26"/>
    <mergeCell ref="O25:O26"/>
    <mergeCell ref="P25:P26"/>
    <mergeCell ref="Q25:Q26"/>
    <mergeCell ref="B21:B22"/>
    <mergeCell ref="C21:C22"/>
    <mergeCell ref="H21:H22"/>
    <mergeCell ref="J21:J22"/>
    <mergeCell ref="K21:K22"/>
    <mergeCell ref="O23:O24"/>
    <mergeCell ref="P23:P24"/>
    <mergeCell ref="B23:B24"/>
    <mergeCell ref="P37:P38"/>
    <mergeCell ref="Q37:Q38"/>
    <mergeCell ref="R37:R38"/>
    <mergeCell ref="B37:B38"/>
    <mergeCell ref="C37:C38"/>
    <mergeCell ref="H37:H38"/>
    <mergeCell ref="J37:J38"/>
    <mergeCell ref="K37:K38"/>
    <mergeCell ref="L37:L38"/>
    <mergeCell ref="M37:M38"/>
    <mergeCell ref="N37:N38"/>
    <mergeCell ref="O37:O38"/>
    <mergeCell ref="X39:X40"/>
    <mergeCell ref="B41:B42"/>
    <mergeCell ref="C41:C42"/>
    <mergeCell ref="H41:H42"/>
    <mergeCell ref="J41:J42"/>
    <mergeCell ref="K41:K42"/>
    <mergeCell ref="L41:L42"/>
    <mergeCell ref="M41:M42"/>
    <mergeCell ref="N41:N42"/>
    <mergeCell ref="O41:O42"/>
    <mergeCell ref="P41:P42"/>
    <mergeCell ref="Q41:Q42"/>
    <mergeCell ref="R41:R42"/>
    <mergeCell ref="B39:B40"/>
    <mergeCell ref="C39:C40"/>
    <mergeCell ref="H39:H40"/>
    <mergeCell ref="J39:J40"/>
    <mergeCell ref="K39:K40"/>
    <mergeCell ref="L39:L40"/>
    <mergeCell ref="M39:M40"/>
    <mergeCell ref="N39:N40"/>
    <mergeCell ref="O39:O40"/>
    <mergeCell ref="P39:P40"/>
    <mergeCell ref="Q39:Q40"/>
    <mergeCell ref="Z41:Z42"/>
    <mergeCell ref="B43:B44"/>
    <mergeCell ref="C43:C44"/>
    <mergeCell ref="H43:H44"/>
    <mergeCell ref="J43:J44"/>
    <mergeCell ref="K43:K44"/>
    <mergeCell ref="L43:L44"/>
    <mergeCell ref="M43:M44"/>
    <mergeCell ref="N43:N44"/>
    <mergeCell ref="O43:O44"/>
    <mergeCell ref="P43:P44"/>
    <mergeCell ref="Q43:Q44"/>
    <mergeCell ref="R43:R44"/>
  </mergeCells>
  <phoneticPr fontId="7" type="noConversion"/>
  <pageMargins left="7.874015748031496E-2" right="7.874015748031496E-2" top="7.874015748031496E-2" bottom="7.874015748031496E-2" header="0.15748031496062992" footer="0.15748031496062992"/>
  <pageSetup paperSize="9" scale="46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J8"/>
  <sheetViews>
    <sheetView topLeftCell="F1" workbookViewId="0">
      <selection activeCell="J9" sqref="J9"/>
    </sheetView>
  </sheetViews>
  <sheetFormatPr defaultRowHeight="16.2" x14ac:dyDescent="0.3"/>
  <cols>
    <col min="1" max="4" width="8.88671875" style="41"/>
    <col min="5" max="6" width="14.5546875" style="41" customWidth="1"/>
    <col min="7" max="7" width="22.44140625" style="41" customWidth="1"/>
    <col min="8" max="8" width="19" style="41" customWidth="1"/>
    <col min="9" max="9" width="10.88671875" style="41" customWidth="1"/>
    <col min="10" max="10" width="10.77734375" style="41" customWidth="1"/>
    <col min="11" max="16384" width="8.88671875" style="41"/>
  </cols>
  <sheetData>
    <row r="5" spans="2:10" ht="16.8" thickBot="1" x14ac:dyDescent="0.35"/>
    <row r="6" spans="2:10" ht="16.8" thickBot="1" x14ac:dyDescent="0.35">
      <c r="B6" s="177" t="s">
        <v>19</v>
      </c>
      <c r="C6" s="178"/>
      <c r="D6" s="179"/>
      <c r="E6" s="180" t="s">
        <v>20</v>
      </c>
      <c r="F6" s="181"/>
      <c r="G6" s="182" t="s">
        <v>21</v>
      </c>
      <c r="H6" s="183"/>
      <c r="I6" s="184" t="s">
        <v>22</v>
      </c>
      <c r="J6" s="185"/>
    </row>
    <row r="7" spans="2:10" ht="16.8" thickBot="1" x14ac:dyDescent="0.35">
      <c r="B7" s="42" t="s">
        <v>23</v>
      </c>
      <c r="C7" s="43" t="s">
        <v>24</v>
      </c>
      <c r="D7" s="43" t="s">
        <v>25</v>
      </c>
      <c r="E7" s="44" t="s">
        <v>26</v>
      </c>
      <c r="F7" s="45" t="s">
        <v>27</v>
      </c>
      <c r="G7" s="46" t="s">
        <v>205</v>
      </c>
      <c r="H7" s="47" t="s">
        <v>31</v>
      </c>
      <c r="I7" s="47" t="s">
        <v>28</v>
      </c>
      <c r="J7" s="48" t="s">
        <v>29</v>
      </c>
    </row>
    <row r="8" spans="2:10" ht="16.8" thickBot="1" x14ac:dyDescent="0.35">
      <c r="B8" s="49" t="s">
        <v>34</v>
      </c>
      <c r="C8" s="50" t="s">
        <v>231</v>
      </c>
      <c r="D8" s="51" t="s">
        <v>232</v>
      </c>
      <c r="E8" s="52" t="s">
        <v>44</v>
      </c>
      <c r="F8" s="53" t="s">
        <v>30</v>
      </c>
      <c r="G8" s="54" t="s">
        <v>233</v>
      </c>
      <c r="H8" s="55" t="s">
        <v>234</v>
      </c>
      <c r="I8" s="55" t="s">
        <v>235</v>
      </c>
      <c r="J8" s="56" t="s">
        <v>236</v>
      </c>
    </row>
  </sheetData>
  <mergeCells count="4">
    <mergeCell ref="B6:D6"/>
    <mergeCell ref="E6:F6"/>
    <mergeCell ref="G6:H6"/>
    <mergeCell ref="I6:J6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已命名的範圍</vt:lpstr>
      </vt:variant>
      <vt:variant>
        <vt:i4>1</vt:i4>
      </vt:variant>
    </vt:vector>
  </HeadingPairs>
  <TitlesOfParts>
    <vt:vector size="3" baseType="lpstr">
      <vt:lpstr>114.5月菜單A</vt:lpstr>
      <vt:lpstr>工作表2</vt:lpstr>
      <vt:lpstr>'114.5月菜單A'!Print_Area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2025-03-28T03:57:52Z</cp:lastPrinted>
  <dcterms:created xsi:type="dcterms:W3CDTF">2022-08-02T03:07:56Z</dcterms:created>
  <dcterms:modified xsi:type="dcterms:W3CDTF">2025-04-29T00:44:54Z</dcterms:modified>
</cp:coreProperties>
</file>